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P:\Schmidt\Stadt Überlingen\2025\Ausschreibung\Vergabeakte\6. Anlagen\A-Anlagen\"/>
    </mc:Choice>
  </mc:AlternateContent>
  <xr:revisionPtr revIDLastSave="0" documentId="13_ncr:1_{8B1601CF-78BB-477F-996A-4EBD021FAD45}" xr6:coauthVersionLast="36" xr6:coauthVersionMax="36" xr10:uidLastSave="{00000000-0000-0000-0000-000000000000}"/>
  <bookViews>
    <workbookView xWindow="0" yWindow="0" windowWidth="28800" windowHeight="14025" xr2:uid="{01104826-F498-461D-A3AD-C9C1F9A8223F}"/>
  </bookViews>
  <sheets>
    <sheet name="A.2 Generelle_Anforderungen" sheetId="2" r:id="rId1"/>
  </sheets>
  <externalReferences>
    <externalReference r:id="rId2"/>
  </externalReferences>
  <definedNames>
    <definedName name="_xlnm._FilterDatabase" localSheetId="0" hidden="1">'A.2 Generelle_Anforderungen'!$A$5:$F$114</definedName>
    <definedName name="_xlnm.Print_Area" localSheetId="0">'A.2 Generelle_Anforderungen'!$A$1:$F$114</definedName>
    <definedName name="farbseiten_soll">'[1]Soll Summary'!$DF$7:$EY$10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111" i="2" l="1"/>
  <c r="A112" i="2" s="1"/>
  <c r="A113" i="2" s="1"/>
  <c r="A114" i="2" s="1"/>
  <c r="A43" i="2" l="1"/>
  <c r="A44" i="2" s="1"/>
  <c r="A45" i="2" s="1"/>
  <c r="A100" i="2"/>
  <c r="A101" i="2" s="1"/>
  <c r="A102" i="2" s="1"/>
  <c r="A61" i="2"/>
  <c r="A62" i="2" s="1"/>
  <c r="A50" i="2"/>
  <c r="A51" i="2" s="1"/>
  <c r="A52" i="2" s="1"/>
  <c r="A53" i="2" s="1"/>
  <c r="A54" i="2" s="1"/>
  <c r="A55" i="2" s="1"/>
  <c r="A9" i="2"/>
  <c r="A10" i="2" s="1"/>
  <c r="A11" i="2" s="1"/>
  <c r="A12" i="2" s="1"/>
  <c r="A13" i="2" s="1"/>
  <c r="A63" i="2" l="1"/>
  <c r="A14" i="2"/>
  <c r="A15" i="2" s="1"/>
  <c r="A17" i="2" s="1"/>
  <c r="A19" i="2" s="1"/>
  <c r="A20" i="2" s="1"/>
  <c r="A21" i="2" s="1"/>
  <c r="A22" i="2" s="1"/>
  <c r="A23" i="2" s="1"/>
  <c r="A24" i="2" s="1"/>
  <c r="A25" i="2" s="1"/>
  <c r="A26" i="2" s="1"/>
  <c r="A27" i="2" s="1"/>
  <c r="A28" i="2" s="1"/>
  <c r="A29" i="2" s="1"/>
  <c r="A30" i="2" s="1"/>
  <c r="A31" i="2" s="1"/>
  <c r="A32" i="2" s="1"/>
  <c r="A64" i="2" l="1"/>
  <c r="A65" i="2" s="1"/>
  <c r="A66" i="2" s="1"/>
  <c r="A67" i="2" s="1"/>
  <c r="A33" i="2"/>
  <c r="A34" i="2" s="1"/>
  <c r="A35" i="2" s="1"/>
  <c r="A36" i="2" s="1"/>
  <c r="A37" i="2" s="1"/>
  <c r="A38" i="2" s="1"/>
  <c r="A68" i="2" l="1"/>
  <c r="A69" i="2" s="1"/>
  <c r="A70" i="2" s="1"/>
  <c r="A71" i="2" l="1"/>
  <c r="A73" i="2"/>
  <c r="A74" i="2" s="1"/>
  <c r="A75" i="2" l="1"/>
  <c r="A76" i="2" s="1"/>
  <c r="A77" i="2" s="1"/>
  <c r="A78" i="2" s="1"/>
  <c r="A79" i="2" l="1"/>
  <c r="A80" i="2" s="1"/>
  <c r="A81" i="2" s="1"/>
  <c r="A82" i="2" s="1"/>
  <c r="A83" i="2" s="1"/>
  <c r="A84" i="2" s="1"/>
  <c r="A85" i="2" s="1"/>
  <c r="A86" i="2" s="1"/>
  <c r="A87" i="2" s="1"/>
  <c r="A88" i="2" s="1"/>
  <c r="A89" i="2" s="1"/>
  <c r="A90" i="2" s="1"/>
  <c r="A91" i="2" s="1"/>
  <c r="A92" i="2" s="1"/>
  <c r="A93" i="2" s="1"/>
  <c r="A94" i="2" s="1"/>
  <c r="A95" i="2" s="1"/>
</calcChain>
</file>

<file path=xl/sharedStrings.xml><?xml version="1.0" encoding="utf-8"?>
<sst xmlns="http://schemas.openxmlformats.org/spreadsheetml/2006/main" count="306" uniqueCount="122">
  <si>
    <t>Ja</t>
  </si>
  <si>
    <t>Bearbeitungshinweise erhalten Sie in der Anlage A.0</t>
  </si>
  <si>
    <t>Nein</t>
  </si>
  <si>
    <t>KO = Ausschluss</t>
  </si>
  <si>
    <t>B = Bewertung</t>
  </si>
  <si>
    <t>qualitatives oder quantitatives Bewertungskriterium</t>
  </si>
  <si>
    <t>100 Funktionalität</t>
  </si>
  <si>
    <t>Soll</t>
  </si>
  <si>
    <t xml:space="preserve">Antwort </t>
  </si>
  <si>
    <t>Drucken</t>
  </si>
  <si>
    <t>KO</t>
  </si>
  <si>
    <t>ja</t>
  </si>
  <si>
    <t>Beschreibung</t>
  </si>
  <si>
    <t>Bei zukünftigen Modellwechseln werden, wenn notwendig, neue, mit den bereits installierten Geräten rückwärtskompatible Versionen der Druckertreiber geliefert, um die Druckfunktionalität der Nachfolgegeräte sicherzustellen.</t>
  </si>
  <si>
    <t>Neue Versionen der Druckertreiber werden kostenfrei zur Verfügung gestellt.</t>
  </si>
  <si>
    <t>Der Einsatz von Recyclingpapier muss auf allen Geräten gem. DIN EN 12281 ohne Einschränkung möglich sein.</t>
  </si>
  <si>
    <t xml:space="preserve"> Kopieren</t>
  </si>
  <si>
    <t xml:space="preserve">Pull printing, Authentifizierung </t>
  </si>
  <si>
    <t>Pull Printing, Authentifizierung und Autorisierung inklusive verbundenen Funktionen wie Scan, Kopie und Fax werden über das Gerätebedienpanel realisiert.</t>
  </si>
  <si>
    <t>Die angebotene Software lädt die Nutzerinformationen automatisch aus dem Active Directory.</t>
  </si>
  <si>
    <t>Nach Authentifizierung des jeweiligen Nutzers werden die eigenen, anstehenden Druckaufträge angezeigt. Es können die folgenden Funktionen gewählt werden: alles Drucken, einzelne Dokumente drucken, Druckaufträge löschen.</t>
  </si>
  <si>
    <t xml:space="preserve">Der Bieter hat dem Angebot eine detailierte technische Beschreibung über den Typ der Software, eine Darstellung der Funktionalität, sämtliche Komponenten und Schnittstellen beigefügt.  Das Verfahren ist zwingend zu beschreiben.  </t>
  </si>
  <si>
    <t>Es gibt es eine Vorschau der eingescannten Dokumente auf dem Display vor dem Versand des Scans.</t>
  </si>
  <si>
    <t>B</t>
  </si>
  <si>
    <t>qualitativ</t>
  </si>
  <si>
    <t xml:space="preserve">
4 Punkte erzielt ein Konzept, das 
•	sämtliche in Spalte B genannten Eckpunkte berücksichtigt, so dass erkennbar ist, dass die Barrierefreiheit praktikabel umgesetzt wird 
so dass eine sehr gute Leistungserbringung zu erwarten ist.
2 Punkte erzielt ein Konzept, das 
•	mäßige Schwächen in der Darstellung der in Spalte B genannten Eckpunkte aufweist 
so dass eine befriedigende Leistungserbringung zu erwarten ist.
0 Punkte erzielt ein fehlendes oder vollständig untaugliches Konzept, das eine ungenügende Leistungserbringung erwarten lässt.</t>
  </si>
  <si>
    <t>Der Bieter reicht mit seinem Angebot ein Konzept ein, in dem dargestellt wird, inwieweit das von ihm angebotene System ermöglicht:
- Scanprozesse als One-Touch-Prozesse zu konfigurieren, bei denen der Scanvorgang durch das Klicken auf einen Button ohne weitere Interaktion direkt ausgelöst wird.
-Individuelle Scaneinstellungen als Profile zu speichern, denen verschiedene Scanprozesse zugewiesen werden können,
- die Profile mehrfach wiederverwendbar sind  und die Möglichkeit bieten, bestimmte Einstellungen als Standard zu setzen oder für Benutzer auszublenden.</t>
  </si>
  <si>
    <t xml:space="preserve">
6 Punkte erzielt ein Konzept, das 
•	sämtliche in Spalte B genannten Eckpunkte berücksichtigt, so dass erkennbar ist, dass die Scanprozesse praktikabel umgesetzt werden 
so dass eine sehr gute Leistungserbringung zu erwarten ist.
3 Punkte erzielt ein Konzept, das 
•	mäßige Schwächen in der Darstellung der in Spalte B genannten Eckpunkte aufweist 
so dass eine befriedigende Leistungserbringung zu erwarten ist.
0 Punkte erzielt ein fehlendes oder vollständig untaugliches Konzept, das eine ungenügende Leistungserbringung erwarten lässt.</t>
  </si>
  <si>
    <t>Der Bieter reicht mit seinem Angebot ein Konzept ein, in dem dargestellt wird, inwieweit 
- das von ihm angebotene System die indiviuelle Gestaltung von Benutzerpräferenzen und Favoriten ermöglicht und Benutzer individuelle Scaneinstellungen als Favoriten speichern und jederzeit wieder aufrufen können. 
-die Softwarelösung ein zentrales Favoritenmanagement bietet und  die Möglichkeit vorsieht, gespeicherte Favoriten als Schnellwahlknöpfe (One-Touch) direkt nutzbar zu machen.</t>
  </si>
  <si>
    <t xml:space="preserve">
4 Punkte erzielt ein Konzept, das 
•	sämtliche in Spalte B genannten Eckpunkte berücksichtigt, so dass erkennbar ist, dass die Benutzerpräferenzen individuell umgesetzt werden 
so dass eine sehr gute Leistungserbringung zu erwarten ist.
2 Punkte erzielt ein Konzept, das 
•	mäßige Schwächen in der Darstellung der in Spalte B genannten Eckpunkte aufweist 
so dass eine befriedigende Leistungserbringung zu erwarten ist.
0 Punkte erzielt ein fehlendes oder vollständig untaugliches Konzept, das eine ungenügende Leistungserbringung erwarten lässt.</t>
  </si>
  <si>
    <t>200 Anwender / Barrierefreiheit</t>
  </si>
  <si>
    <t>Einstellbarer Kontrast und / oder Helligkeit zwischen Text und Hintergrund</t>
  </si>
  <si>
    <t>Option, um die für Text und Hintergrund verwendeten Farben zu tauschen</t>
  </si>
  <si>
    <t>300 Geräteadministration</t>
  </si>
  <si>
    <t xml:space="preserve">Fügen Sie dem Angebot eine technische Beschreibung der Software und eine Darstellung der Funktionalität bei.  </t>
  </si>
  <si>
    <t>Alle Geräteparameter lassen sich über Vorlagen mit der Gerätemanagementsoftware zentral einstellen. Dieses kann sowohl für einzelne Parameter als auch für Parametersätze, für einzelne Geräte als auch für viele Geräte automatisiert durchgeführt werden.</t>
  </si>
  <si>
    <t>Der Remotezugriff auf das Anwenderinterface der Geräte per Netzwerk ist möglich. In Falle des Zugriffs muss diese Aktion für vor dem Gerät stehende Anwender klar erkennbar sein. Das Verfahren ist zwingend zu beschreiben.</t>
  </si>
  <si>
    <t>Der Zugriff auf den Webserver der Geräte ist seitens der Bedarfsstelle jederzeit möglich. Das Administrationspasswort wird seitens des AG festgelegt. Bei Störungen, welche im Verantwortungsbereich des AG bzw. der Bedarfsstelle liegen, ist der Zugriff zum Webserver natürlich nicht möglich. Serviceansprüche an den AN entstehen in diesen Fällen nicht.</t>
  </si>
  <si>
    <t>Gibt es eine Exportfunktion für System- und Zählerstandsinformationen?</t>
  </si>
  <si>
    <t>400 Sicherheit</t>
  </si>
  <si>
    <t>Alle  sicherheitsrelevanten Geräteparameter lassen sich über die angebotene Gerätemanagementsoftware einstellen.</t>
  </si>
  <si>
    <t>Das Gerät implementiert eine hardwarebasierte Vertrauenswurzel und prüft beim Start (Power‑On/Boot) die Integrität von BIOS/Bootloader und kritischen Firmware‑Komponenten nach den Prinzipien von NIST SP 800‑193 oder funktional gleichwertig.</t>
  </si>
  <si>
    <t>Wird eine Abweichung erkannt, muss das Gerät entweder
a) automatisch auf einen bekannten guten Zustand (z. B. aus geschützter Referenz/Backup‑Bereich) wiederherstellen, oder
b) den Betrieb/Bootvorgang stoppen (Failsafe), bis ein sicherer Zustand nachweislich hergestellt ist.</t>
  </si>
  <si>
    <t>Firmware‑Updates sind kryptografisch signiert; Verifikation vor Installation; Downgrade‑Schutz bzw. kontrollierte Rollback‑Policy.</t>
  </si>
  <si>
    <t>Automatische Selbstheilung aus geschützter Referenz (Golden Copy/Backup‑Partition) für Boot‑/Firmware‑Komponenten inkl. BIOS, ohne manuellen Eingriff.</t>
  </si>
  <si>
    <t>Laufzeit‑Schutzmechanismen (z. B. Whitelisting/Runtime Intrusion Detection/Memory‑CFI) dokumentiert.</t>
  </si>
  <si>
    <t>Sicherer Update‑Prozess inkl. Signaturprüfung, Anti‑Rollback, optionaler Staged Rollout/Policy‑Enforcement (Herstellerdoku beilegen)</t>
  </si>
  <si>
    <t>ja, Beschreibung</t>
  </si>
  <si>
    <t>Referenz auf NIST SP 800‑193‑Konformität oder Hersteller‑Attest zu äquivalenter Resilienz.</t>
  </si>
  <si>
    <t>Analyse der angeschlossenen Endgeräte in Bezug auf die Einhaltung der definierten Sicherheitsrichtlinien und Dokumentation der Ergebnisse der Analyse in Form eines Reports</t>
  </si>
  <si>
    <t>Die Konfiguration und das Management der Geräte erfolgt über eine verschlüsselte Verbindung (zum Beispiel https).</t>
  </si>
  <si>
    <t>Alle zur Administration, dem Service, der Reparatur und der Wartung der Geräte notwendigen Passworte werden durch den AG oder nach Anweisung des AG geändert. Techniker des AN erhalten den Zugang nach Rücksprache mit dem Support des AG. Die Nutzung herstellerspezifischer Standardpassworte ist nicht gestattet.</t>
  </si>
  <si>
    <t>Alle angebotenen Geräte können gegen unberechtigten Zugriff auf die Gerätekonfiguration über das Bedienfeld oder den Webserver per Passwort geschützt werden.</t>
  </si>
  <si>
    <t>Gerätepassworte lassen sich über die angebotene Software automatisiert und alle Geräte einer Geräteklasse gleichzeitig ändern.</t>
  </si>
  <si>
    <t>Alle im Gerät implementierten Netzwerkprotokolle lassen sich einzeln ab- und einschalten.</t>
  </si>
  <si>
    <t>Geräte lassen sich gegen unberechtigten Konfiguration über Protokolle wie SNMP, PJL, Telnet, Transfer von Konfigurationsfiles etc. sperren.</t>
  </si>
  <si>
    <t>Die angebotenen Geräte unterstützen folgende der Sicherheit dienenden Protokolle: IPPS  Druck,  LDAP über SSL, SNMP v3,  802.1X , TLS 1.3.</t>
  </si>
  <si>
    <t>Gerätezertifikate können mit der angebotenen Software automatisch und ohne händisches Eingreifen eines z.B. Administrators in die Geräte eingespielt und automatisch erneuert werden. Das Verfahren ist zwingend zu beschreiben.</t>
  </si>
  <si>
    <t>Wenn in einem angebotenen Gerätemodell eine WLAN Schnittstelle standardmäßig bereitgestellt wird, muss diese abschaltbar sein. Das Einschalten erfordert administrative Rechte.</t>
  </si>
  <si>
    <t>Jegliche Reports mit Daten und Metadaten,  welche im Gerät (Anwenderinterface, Webserver) sichtbar oder ausdruckbar sind (Joblisten etc.), lassen sich unterdrücken  oder gegen unberechtigte Einsicht sperren.</t>
  </si>
  <si>
    <t>Metadaten mit vertraulichen Informationen, insbesondere der Name von Druckaufträgen, sind weder im Bedienfeld noch im Webserver sichtbar. Einzige Ausnahme ist die Anzeige der Druckaufträge des einzelnen Anwenders nach Authentifizierung.</t>
  </si>
  <si>
    <t xml:space="preserve">Druck- und Scandateien auf dem Weg zwischen Geräten und Servern sind nach aktuellem Stand der Technik und BSI-konform zu verschlüsseln . </t>
  </si>
  <si>
    <t xml:space="preserve">Wenn Nutzdaten auf Festplatten  oder SSDs temporär gespeichert werden, muss dieses verschlüsselt erfolgen. Bitte beschreiben Sie das Verfahren (Verschlüsselung der Platte, Verschlüsselung der Daten). </t>
  </si>
  <si>
    <t>Nach Beendigung der Betriebsphase oder Austausch während der Betriebsphase werden die nichtflüchtigen Speicher entsprechend Leistungsbeschreibung Kapitel Datenschutz und IT Sicherheit gelöscht oder physikalisch zerstört. Für jedes Gerät wird dem AG innerhalb von 2 Wochen ein Löschzertifikat übergeben.</t>
  </si>
  <si>
    <t xml:space="preserve">
4 Punkte erzielt ein Konzept, das 
•	sämtliche in Spalte B genannten Eckpunkte berücksichtigt, so dass erkennbar ist, dass der Change methodisch richtig und praktikabel umgesetzt wird sowie
•	mögliche Risiken und diesbezügliche Lösungsansätze zur Risikobeseitigung und -vermeidung aufzeigt,
2 Punkte erzielt ein Konzept, das 
•	mäßige Schwächen in der Darstellung der in Spalte B genannten Eckpunkte aufweist 
so dass eine befriedigende Leistungserbringung zu erwarten ist.
0 Punkte erzielt ein fehlendes oder vollständig untaugliches Konzept, das eine ungenügende Leistungserbringung erwarten lässt.</t>
  </si>
  <si>
    <t>Alle vom AN und Subdienstleistern eingesetzten Mitarbeiter sind in den Datenschutz eingewiesen und verpflichtet zur Verschwiegenheit und Vertraulichkeit (auch über das Vertragsverhältnis mit dem AG und das eigene Beschäftigungsverhältnis hinaus).</t>
  </si>
  <si>
    <t>500 Umwelt und Gesundheit</t>
  </si>
  <si>
    <t>Für alle Verbrauchsmaterialien sind Sicherheitsdatenblätter vorhanden. Bitte als Anlagen  beifügen.</t>
  </si>
  <si>
    <t>Die Verbrauchsmaterialien sind neue Originalprodukte vom Gerätehersteller.</t>
  </si>
  <si>
    <t>Der AN nimmt leere Verbrauchsmaterialien, Resttonerbehälter und andere Verschleißteile und deren Verpackung kostenfrei zurück und bietet ein entsprechendes Rücknahme- und Wiederaufbereitungskonzept an.</t>
  </si>
  <si>
    <t xml:space="preserve">Die kalkulierte elektrische Gesamtleistung ist nebenstehend anzugeben. Die Bewertung erfolgt quantitativ ("weniger ist besser"). </t>
  </si>
  <si>
    <t>quantitativ</t>
  </si>
  <si>
    <t>kWh/Woche</t>
  </si>
  <si>
    <t>600 Rollout</t>
  </si>
  <si>
    <t xml:space="preserve">Der Bieter legt seinen Bestell- / Rollout-Prozess gemäß Punkt Rollout  der Leistungsbeschreibung dar.  </t>
  </si>
  <si>
    <t>rein informativ</t>
  </si>
  <si>
    <t>700 Service und Support</t>
  </si>
  <si>
    <t>Bitte beschreiben Sie ein Service- und Support-Konzept mit folgendem Mindestinhalt:
•	Prozessbeschreibung des Entstörprozesses / Incident Management bei Geräten, Softwarelösungen
•	Darstellung des Eskalationsmanagement
•	Darstellung der IMAC/R/D Prozesse
•	Anreisezeiten der Servicetechniker
•	Best practice Beispiele
Das Verfahren ist unter Behandlung der vorgenannten Aspekte zu beschreiben.</t>
  </si>
  <si>
    <t>Vom AN im Rahmen des Geräteservice neu gesetzte Passwörter sind der Bedarfsstelle durch den AN unverzüglich auszuhändigen.</t>
  </si>
  <si>
    <t>neigbare Displays</t>
  </si>
  <si>
    <t>Anlage A.2 Generelle Anforderungen - Verfahren Stadt Überlingen</t>
  </si>
  <si>
    <t>Die Authentifizierung und Autorisierung ist für alle von Anwendern genutzten Gerätefunktionalitäten (Druck, Scan, Kopie, Fax) erforderlich. Das Kopieren kann auf einzelnen, vom AG bestimmten Geräten freigeschaltet werden, d.h. Nutzung ohne Authentifizierung.</t>
  </si>
  <si>
    <t>Mit der serverbasierten Software können gescannte Dokumente mindestens in die folgenden Dateiformate konvertiert werden: PDF/A-1B (durchsuchbar), PDF, JPEG, TIFF</t>
  </si>
  <si>
    <t xml:space="preserve">Der Bieter reicht mit seinem Angebot eine Beschreibung der Cloudvariante des Systems ein. </t>
  </si>
  <si>
    <t xml:space="preserve">km </t>
  </si>
  <si>
    <t>Verwaltungsnetz der Stadt</t>
  </si>
  <si>
    <r>
      <t xml:space="preserve">Die Lösung verfügt über automatisierte Firmware-Updates und Zertifikatsverwaltung. </t>
    </r>
    <r>
      <rPr>
        <b/>
        <sz val="11"/>
        <color rgb="FF000000"/>
        <rFont val="Calibri"/>
        <family val="2"/>
        <scheme val="minor"/>
      </rPr>
      <t>Bitte zwingend beschreiben</t>
    </r>
  </si>
  <si>
    <t>Generell</t>
  </si>
  <si>
    <t>Angabe der Strecke in km (mit Google Maps nachvollziehbar) vom Standort des regelmäßig eingesetzten Technikers bis Rathaus Überlingen.</t>
  </si>
  <si>
    <t>Bewertung erfolgt vergleichbar mit der Bewertung der Energieverbräuche</t>
  </si>
  <si>
    <t>Die Bestellung von Verbrauchsmaterialien, Wartungseinsätzen und das Auslesen der Zählerstände  erfolgt automatisiert. Einsatz von zusätzlicher Hardware an Standorten ohne Verwaltungsnetzanbidung möglich. Bitte beschreiben Sie zwingend die erforderlichen Softwarekomponenten.</t>
  </si>
  <si>
    <t>Alle angebotenen Drucker und Multifunktionsgeräte werden in ihrem vollen Funktionsumfang mit zwei universellen, Microsoft unterstützenden Druckertreibern für PCL6 und Postscript angesprochen. Einer der beiden Treiber wird als Standard für den direkten Druck und für das Pull Printing-System genutzt.</t>
  </si>
  <si>
    <t>Die universellen Druckertreiber sind kompatibel mit den in der Leistungsbeschreibung beschriebenen Microsoft Client- und Server- Betriebssystemen.</t>
  </si>
  <si>
    <t>Wenn ein neues Microsoft Server- oder Client-Betriebssystem oder eine neue Betriebssystemsversion veröffentlicht wird,  stellt der Auftragnehmer auf Anfrage spätestens ein halbes Jahr nach Veröffentlichung neue Treiberversionen zur Verfügung.</t>
  </si>
  <si>
    <t>Neue Microsoft Windows Treiberversionen werden vom Hersteller der Drucker und Multifunktionsgeräte auf seinem Webportal im Internet veröffentlicht. Der Download kann jederzeit und ohne Freigabe seitens des Hardwareherstellers erfolgen. Die Downloadlinks für die angebotenen Treiber sind dem Angebot beigefügt.</t>
  </si>
  <si>
    <t>Die Druckerwarteschlangen können mit Duplex und Schwarzweiß als Default vorkonfiguriert werden. Damit werden diese Eigenschaften auf den Clients bei Verbindung mit der Warteschlange zur Default-Einstellung.</t>
  </si>
  <si>
    <t>Alle angebotenen Multifunktionsgeräte bieten folgende Basisfunktionen:
- Kopienanzahl bis 999
- Zoom von 25 % bis 400 % in 1 Prozent-Schritten
- automatische Duplexkopie (2-2)
- Bildverbesserung:  heller/dunkler</t>
  </si>
  <si>
    <t>Die angebotenen Kartenlesegeräte unterstützen mindestens den RFID Transponder EM4200 (UID) 125 kHz.</t>
  </si>
  <si>
    <t>Die Authentifizierung am Gerät geschieht entweder per Mitarbeiterausweis (RFID), per persönlichem PIN oder mit User ID und Passwort (Windows-Logon). Für jeden Anwender müssen alle Methoden parallel verfügbar sein.</t>
  </si>
  <si>
    <t xml:space="preserve">Der persönliche PIN-Code wird von den Nutzern im Selfservice beantragt und vom System automatisch generiert und mitgeteilt. </t>
  </si>
  <si>
    <t>Das Verfahren zur Beantragung und Mitteilung des persönlichen PIN-Codes ist zu beschreiben.</t>
  </si>
  <si>
    <t>Das Abmelden der Mitarbeiterausweise bei Verlust oder Ausscheiden kann durch die IT des AG vorgenommen werden. Der persönliche PIN-Code kann damit auch gelöscht werden. Eine Beschreibung des Ablaufs ist erforderlich.</t>
  </si>
  <si>
    <t>Mit der Deaktivierung eines Anwenders im AD wird dieser auch im Pull-Printing-System automatisch gelöscht.</t>
  </si>
  <si>
    <t>Anstehende Druckaufträge im Pull Printing-System werden nach einer vom AG vorzudefinierenden Zeit automatisch gelöscht.</t>
  </si>
  <si>
    <t>Der Device-Client muss mindestens für definierte Nutzergruppen barrierefrei gemäß WCAG 2.1 AAA nutzbar sein. Nach erfolgreicher Authentifizierung müssen Display-Darstellungen automatisch an die Bedürfnisse von Nutzern mit Sehbehinderungen oder anderen Einschränkungen angepasst werden.</t>
  </si>
  <si>
    <t>Die serverbasierte OCR Lösung ist unbegrenzt in Geräte-/ Mitarbeiter- und Scananzahl.</t>
  </si>
  <si>
    <t>Die Pull Printing- und Scanlösung wird inital im Rechenzentrum des AG installiert. Es ist möglich, innerhalb der Vertragslaufzeit kostenfrei auf eine cloudbasierende Software as a Service zu wechseln.</t>
  </si>
  <si>
    <t>Die Verbrauchsmaterialien können von den Anwendern selbst gewechselt werden. Anleitungen zum Wechsel der Materialien sind vorhanden und liegen den Geräten bei oder sind graphisch im Display beschrieben.</t>
  </si>
  <si>
    <t>Es wird eine Gerätemanagementsoftware entsprechend der Leistungsbeschreibung Kapitel "Administration der Geräte" installiert.</t>
  </si>
  <si>
    <t>Die auf dem Bedienpanel der Multifunktionsgeräte angebotenen Funktionen können per Konfiguration der Geräte ein- und ausgeblendet werden. Dieses geschieht nicht per einzelner Konfiguration jedes Gerätes, sondern als automatisierte Vorlage aus der Gerätemanagmentsoftware. Das Verfahren ist zwingend zu beschreiben.</t>
  </si>
  <si>
    <t>Die USB Anschlüsse, insbesondere für Scan auf und Druck von USB Sticks, lassen sich abschalten. Bei Auslieferung müssen alle USB Anschlüsse per default gesperrt sein.</t>
  </si>
  <si>
    <t>Wenn es in einem Drucker oder Multifunktionsgerät beim Ausdruck eines Pull Print-Druckauftrages zu einer Störung kommt (Papierstau, Papier leer etc.), wird der Auftrag im Gerät nach einer vorgegebenen Zeit ohne Interaktion des Anwenders (z.B. Ausschalten / Neustarten des Gerätes etc.) gelöscht und nach Beseitigung der Störung nicht weiter gedruckt.</t>
  </si>
  <si>
    <t>Der Name des Druckauftrages kann im Administrationsinterface der Pull Print-Software anonymisiert angezeigt werden.</t>
  </si>
  <si>
    <t>Nutzdaten, zum Beispiel für Druck, Scan und Kopieraufträge, dürfen nur temporär auf den Geräten gespeichert werden. Eine dauerhafte Speicherung von Nutzdaten auf den Geräten ist zu sperren.</t>
  </si>
  <si>
    <t>Nach Beendigung des Auftrages im Gerät werden die nicht mehr genutzten Datensegmente durch Zufallswerte überschrieben oder die Schlüssel sicher gelöscht. (Beschreibung der Verschlüsselung und Entschlüsselung zwingend beifügen)</t>
  </si>
  <si>
    <t>Der AN verfügt über einen Informationsprozess für mögliche und notwendige Updates von Firmware mit mindestens folgenden Inhalten:
die Versionsnummer der Firmware, die Download-Ressource, die Release Note des Herstellers und der Bezug zu den im Einsatz befindlichen Modellen.</t>
  </si>
  <si>
    <t>Der AN verfügt über einen Prozess für das Change-Management für den Fall, dass Updates von Software oder Firmware nötig werden:
•	Evaluierung der nötigen Änderungen
•	Definition und Erzeugung der Testumgebung
•	Planen und durchführen der definierten Testschritte
•	Validierung anhand der Testergebnisse
•	Planen des Deployment und Abstimmung mit Ihren Wartungsfenstern
•	Deployment und Zwischentest (wenn definiert)
•	Post Implementation Review (PIR)  
Das Verfahren ist im Hinblick auf die vorgenannten Punkte zu beschreiben.</t>
  </si>
  <si>
    <t>Mit der geforderten Software zur automatisierten Bestellung von Verbrauchs und Wartungsmaterialien werden Informationen aus dem Netz des AG nach außen gesendet. Bitte fügen Sie zwingend eine Beschreibung  bei, aus der die Maßnahmen zu Datenschutz und IT- Sicherheit erkenntlich sind.</t>
  </si>
  <si>
    <t>Die eingesetzten Geräte und Softwarekomponenten speichern Nutzerinformationen nur temporär aus technischer Notwendigkeit. Eine automatisierte Überwachung des Nutzerverhaltens, z.B. das Zählen von monatlich gedruckten Seiten, ist ausgeschlossen.</t>
  </si>
  <si>
    <t>Der AN verfügt über ein Incident-Management und informiert bei einem Cybersicherheitsvorfall zeitnah den AG.</t>
  </si>
  <si>
    <t>Die Hotline, der First Level-Support und alle essentiellen Ansprechpartner des Bieters sind deutschsprachig.</t>
  </si>
  <si>
    <t xml:space="preserve">
8 Punkte erzielt ein Konzept, das 
•	sämtliche in Spalte B genannten Eckpunkte berücksichtigt, so dass erkennbar ist, dass Service und Support innerhalb der SLAs und nach Vorgaben umgesetzt wird sowie
•	mögliche Risiken und diesbezügliche Lösungsansätze zur Risikobeseitigung und -vermeidung aufzeigt,
4 Punkte erzielt ein Konzept, das 
•	mäßige Schwächen in der Darstellung der in Spalte B genannten Eckpunkte aufweist sowie
•	Risiken und diesbezügliche Lösungsansätze zur Risikobeseitigung und -vermeidung mäßigen Schwächen aufzeigt,  
so dass eine befriedigende Leistungserbringung zu erwarten ist.
0 Punkte erzielt ein fehlendes oder vollständig untaugliches Konzept, das eine ungenügende Leistungserbringung erwarten lässt.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</si>
</sst>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8"/>
      <color theme="1"/>
      <name val="Arial"/>
      <family val="2"/>
    </font>
    <font>
      <sz val="11"/>
      <color theme="1"/>
      <name val="Arial"/>
      <family val="2"/>
    </font>
    <font>
      <b/>
      <sz val="11"/>
      <color theme="1"/>
      <name val="Arial"/>
      <family val="2"/>
    </font>
    <font>
      <b/>
      <sz val="12"/>
      <color theme="1"/>
      <name val="Arial"/>
      <family val="2"/>
    </font>
    <font>
      <b/>
      <sz val="16"/>
      <color theme="1"/>
      <name val="Calibri"/>
      <family val="2"/>
      <scheme val="minor"/>
    </font>
    <font>
      <b/>
      <sz val="14"/>
      <color theme="1"/>
      <name val="Calibri"/>
      <family val="2"/>
      <scheme val="minor"/>
    </font>
    <font>
      <sz val="11"/>
      <color rgb="FF000000"/>
      <name val="Calibri"/>
      <family val="2"/>
      <scheme val="minor"/>
    </font>
    <font>
      <b/>
      <sz val="11"/>
      <color rgb="FF000000"/>
      <name val="Calibri"/>
      <family val="2"/>
      <scheme val="minor"/>
    </font>
    <font>
      <sz val="11"/>
      <color rgb="FF000000"/>
      <name val="Arial"/>
      <family val="2"/>
    </font>
    <font>
      <sz val="11"/>
      <name val="Calibri"/>
      <family val="2"/>
      <scheme val="minor"/>
    </font>
    <font>
      <sz val="11"/>
      <color indexed="64"/>
      <name val="Calibri"/>
      <family val="2"/>
      <scheme val="minor"/>
    </font>
    <font>
      <sz val="14"/>
      <color theme="1"/>
      <name val="Calibri"/>
      <family val="2"/>
      <scheme val="minor"/>
    </font>
    <font>
      <sz val="11"/>
      <color indexed="2"/>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FFFFF"/>
        <bgColor rgb="FF000000"/>
      </patternFill>
    </fill>
    <fill>
      <patternFill patternType="solid">
        <fgColor theme="0"/>
        <bgColor rgb="FF000000"/>
      </patternFill>
    </fill>
    <fill>
      <patternFill patternType="solid">
        <fgColor theme="0"/>
      </patternFill>
    </fill>
    <fill>
      <patternFill patternType="solid">
        <fgColor theme="3" tint="0.59999389629810485"/>
        <bgColor indexed="65"/>
      </patternFill>
    </fill>
    <fill>
      <patternFill patternType="solid">
        <fgColor rgb="FF92D050"/>
      </patternFill>
    </fill>
    <fill>
      <patternFill patternType="solid">
        <fgColor indexed="6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0" fontId="1" fillId="0" borderId="0"/>
    <xf numFmtId="0" fontId="1" fillId="0" borderId="0"/>
  </cellStyleXfs>
  <cellXfs count="111">
    <xf numFmtId="0" fontId="0" fillId="0" borderId="0" xfId="0"/>
    <xf numFmtId="0" fontId="5" fillId="2" borderId="0" xfId="1" applyFont="1" applyFill="1"/>
    <xf numFmtId="0" fontId="6" fillId="2" borderId="0" xfId="1" applyFont="1" applyFill="1"/>
    <xf numFmtId="0" fontId="1" fillId="2" borderId="0" xfId="1" applyFill="1"/>
    <xf numFmtId="0" fontId="7" fillId="2" borderId="0" xfId="1" applyFont="1" applyFill="1"/>
    <xf numFmtId="0" fontId="4" fillId="2" borderId="0" xfId="1" applyFont="1" applyFill="1"/>
    <xf numFmtId="0" fontId="3" fillId="3" borderId="1" xfId="1" applyFont="1" applyFill="1" applyBorder="1" applyAlignment="1">
      <alignment horizontal="center" vertical="center" wrapText="1"/>
    </xf>
    <xf numFmtId="0" fontId="8" fillId="2" borderId="0" xfId="1" applyFont="1" applyFill="1"/>
    <xf numFmtId="0" fontId="3" fillId="4" borderId="1" xfId="1" applyFont="1" applyFill="1" applyBorder="1" applyAlignment="1">
      <alignment horizontal="center" vertical="center"/>
    </xf>
    <xf numFmtId="0" fontId="1" fillId="2" borderId="0" xfId="1" applyFill="1" applyAlignment="1">
      <alignment horizontal="center" vertical="center"/>
    </xf>
    <xf numFmtId="0" fontId="10" fillId="2" borderId="0" xfId="1" applyFont="1" applyFill="1" applyAlignment="1">
      <alignment horizontal="center" vertical="center"/>
    </xf>
    <xf numFmtId="0" fontId="1" fillId="5" borderId="1" xfId="1" applyFill="1" applyBorder="1" applyAlignment="1">
      <alignment horizontal="center" vertical="center" wrapText="1"/>
    </xf>
    <xf numFmtId="0" fontId="11" fillId="6" borderId="2" xfId="1" applyFont="1" applyFill="1" applyBorder="1" applyAlignment="1">
      <alignment vertical="top" wrapText="1"/>
    </xf>
    <xf numFmtId="0" fontId="1" fillId="5" borderId="3" xfId="1" applyFill="1" applyBorder="1" applyAlignment="1">
      <alignment horizontal="center" vertical="center" wrapText="1"/>
    </xf>
    <xf numFmtId="0" fontId="12" fillId="6" borderId="3" xfId="1" applyFont="1" applyFill="1" applyBorder="1" applyAlignment="1">
      <alignment vertical="top" wrapText="1"/>
    </xf>
    <xf numFmtId="0" fontId="1" fillId="5" borderId="4" xfId="1" applyFill="1" applyBorder="1" applyAlignment="1">
      <alignment wrapText="1"/>
    </xf>
    <xf numFmtId="0" fontId="1" fillId="2" borderId="5" xfId="1" applyFill="1" applyBorder="1" applyAlignment="1">
      <alignment horizontal="center" vertical="center" wrapText="1"/>
    </xf>
    <xf numFmtId="0" fontId="11" fillId="7" borderId="5" xfId="1" applyFont="1" applyFill="1" applyBorder="1" applyAlignment="1">
      <alignment vertical="center" wrapText="1"/>
    </xf>
    <xf numFmtId="0" fontId="1" fillId="2" borderId="5" xfId="1" applyFill="1" applyBorder="1" applyAlignment="1" applyProtection="1">
      <alignment horizontal="center" vertical="center" wrapText="1"/>
      <protection locked="0" hidden="1"/>
    </xf>
    <xf numFmtId="0" fontId="1" fillId="2" borderId="1" xfId="1" applyFill="1" applyBorder="1" applyAlignment="1">
      <alignment horizontal="center" vertical="center" wrapText="1"/>
    </xf>
    <xf numFmtId="0" fontId="13" fillId="0" borderId="0" xfId="1" applyFont="1" applyAlignment="1">
      <alignment horizontal="left" vertical="center"/>
    </xf>
    <xf numFmtId="0" fontId="11" fillId="0" borderId="5" xfId="1" applyFont="1" applyBorder="1" applyAlignment="1">
      <alignment vertical="center" wrapText="1"/>
    </xf>
    <xf numFmtId="0" fontId="1" fillId="2" borderId="0" xfId="1" applyFill="1" applyAlignment="1">
      <alignment horizontal="center"/>
    </xf>
    <xf numFmtId="0" fontId="3" fillId="5" borderId="3" xfId="1" applyFont="1" applyFill="1" applyBorder="1" applyAlignment="1">
      <alignment vertical="center" wrapText="1"/>
    </xf>
    <xf numFmtId="0" fontId="1" fillId="5" borderId="5" xfId="1" applyFill="1" applyBorder="1" applyAlignment="1" applyProtection="1">
      <alignment horizontal="center" vertical="center" wrapText="1"/>
      <protection hidden="1"/>
    </xf>
    <xf numFmtId="0" fontId="1" fillId="2" borderId="5" xfId="1" applyFill="1" applyBorder="1" applyAlignment="1">
      <alignment vertical="center" wrapText="1"/>
    </xf>
    <xf numFmtId="0" fontId="12" fillId="6" borderId="0" xfId="1" applyFont="1" applyFill="1" applyAlignment="1">
      <alignment vertical="center" wrapText="1"/>
    </xf>
    <xf numFmtId="0" fontId="11" fillId="7" borderId="1" xfId="1" applyFont="1" applyFill="1" applyBorder="1" applyAlignment="1">
      <alignment vertical="center" wrapText="1"/>
    </xf>
    <xf numFmtId="0" fontId="14" fillId="2" borderId="1" xfId="1" applyFont="1" applyFill="1" applyBorder="1" applyAlignment="1">
      <alignment horizontal="center" vertical="center" wrapText="1"/>
    </xf>
    <xf numFmtId="0" fontId="14" fillId="8" borderId="1" xfId="1" applyFont="1" applyFill="1" applyBorder="1" applyAlignment="1">
      <alignment vertical="center" wrapText="1"/>
    </xf>
    <xf numFmtId="0" fontId="14" fillId="2" borderId="0" xfId="1" applyFont="1" applyFill="1"/>
    <xf numFmtId="0" fontId="1" fillId="0" borderId="0" xfId="1"/>
    <xf numFmtId="0" fontId="1" fillId="0" borderId="1" xfId="1" applyBorder="1" applyAlignment="1">
      <alignment horizontal="center" vertical="center" wrapText="1"/>
    </xf>
    <xf numFmtId="0" fontId="11" fillId="0" borderId="1" xfId="1" applyFont="1" applyBorder="1" applyAlignment="1">
      <alignment vertical="center" wrapText="1"/>
    </xf>
    <xf numFmtId="0" fontId="1" fillId="0" borderId="1" xfId="1" applyFont="1" applyBorder="1" applyAlignment="1">
      <alignment horizontal="center" vertical="center" wrapText="1"/>
    </xf>
    <xf numFmtId="0" fontId="15" fillId="0" borderId="1" xfId="1" applyFont="1" applyBorder="1" applyAlignment="1">
      <alignment vertical="center" wrapText="1"/>
    </xf>
    <xf numFmtId="0" fontId="1" fillId="9" borderId="1" xfId="1" applyFont="1" applyFill="1" applyBorder="1" applyAlignment="1">
      <alignment horizontal="center" vertical="center" wrapText="1"/>
    </xf>
    <xf numFmtId="0" fontId="1" fillId="9" borderId="5" xfId="1" applyFont="1" applyFill="1" applyBorder="1" applyAlignment="1" applyProtection="1">
      <alignment horizontal="center" vertical="center" wrapText="1"/>
      <protection locked="0" hidden="1"/>
    </xf>
    <xf numFmtId="0" fontId="1" fillId="0" borderId="0" xfId="1" applyFont="1" applyAlignment="1">
      <alignment wrapText="1"/>
    </xf>
    <xf numFmtId="0" fontId="1" fillId="0" borderId="0" xfId="1" applyFont="1"/>
    <xf numFmtId="0" fontId="15" fillId="0" borderId="1" xfId="1" applyFont="1" applyFill="1" applyBorder="1" applyAlignment="1">
      <alignment vertical="center" wrapText="1"/>
    </xf>
    <xf numFmtId="0" fontId="14" fillId="9" borderId="1" xfId="1" applyFont="1" applyFill="1" applyBorder="1" applyAlignment="1">
      <alignment horizontal="center" vertical="center" wrapText="1"/>
    </xf>
    <xf numFmtId="0" fontId="14" fillId="2" borderId="1" xfId="2" applyFont="1" applyFill="1" applyBorder="1" applyAlignment="1">
      <alignment horizontal="center" vertical="center" wrapText="1"/>
    </xf>
    <xf numFmtId="0" fontId="1" fillId="2" borderId="5" xfId="2" applyFill="1" applyBorder="1" applyAlignment="1" applyProtection="1">
      <alignment horizontal="center" vertical="center" wrapText="1"/>
      <protection locked="0" hidden="1"/>
    </xf>
    <xf numFmtId="0" fontId="1" fillId="9" borderId="1" xfId="1" applyFont="1" applyFill="1" applyBorder="1" applyAlignment="1">
      <alignment vertical="center" wrapText="1"/>
    </xf>
    <xf numFmtId="0" fontId="14" fillId="9" borderId="0" xfId="1" applyFont="1" applyFill="1"/>
    <xf numFmtId="0" fontId="9" fillId="4" borderId="2" xfId="1" applyFont="1" applyFill="1" applyBorder="1" applyAlignment="1">
      <alignment horizontal="left" vertical="center"/>
    </xf>
    <xf numFmtId="0" fontId="1" fillId="10" borderId="3" xfId="1" applyFont="1" applyFill="1" applyBorder="1" applyAlignment="1">
      <alignment vertical="center" wrapText="1"/>
    </xf>
    <xf numFmtId="0" fontId="1" fillId="11" borderId="1" xfId="1" quotePrefix="1" applyFont="1" applyFill="1" applyBorder="1" applyAlignment="1">
      <alignment horizontal="center" vertical="center" wrapText="1"/>
    </xf>
    <xf numFmtId="0" fontId="1" fillId="10" borderId="4" xfId="1" applyFont="1" applyFill="1" applyBorder="1" applyAlignment="1">
      <alignment horizontal="center" vertical="center" wrapText="1"/>
    </xf>
    <xf numFmtId="0" fontId="1" fillId="9" borderId="0" xfId="1" applyFont="1" applyFill="1"/>
    <xf numFmtId="0" fontId="1" fillId="9" borderId="0" xfId="1" applyFont="1" applyFill="1" applyAlignment="1">
      <alignment horizontal="center" vertical="center" wrapText="1"/>
    </xf>
    <xf numFmtId="0" fontId="1" fillId="9" borderId="0" xfId="1" applyFont="1" applyFill="1" applyAlignment="1">
      <alignment vertical="center" wrapText="1"/>
    </xf>
    <xf numFmtId="0" fontId="16" fillId="9" borderId="0" xfId="1" applyFont="1" applyFill="1" applyAlignment="1">
      <alignment horizontal="center" vertical="center" wrapText="1"/>
    </xf>
    <xf numFmtId="0" fontId="1" fillId="2" borderId="1" xfId="1" applyFill="1" applyBorder="1" applyAlignment="1">
      <alignment vertical="center" wrapText="1"/>
    </xf>
    <xf numFmtId="0" fontId="1" fillId="2" borderId="1" xfId="1" applyFill="1" applyBorder="1" applyAlignment="1" applyProtection="1">
      <alignment horizontal="center" vertical="center" wrapText="1"/>
      <protection locked="0" hidden="1"/>
    </xf>
    <xf numFmtId="1" fontId="1" fillId="2" borderId="1" xfId="1" applyNumberFormat="1" applyFill="1" applyBorder="1" applyAlignment="1">
      <alignment horizontal="center" vertical="center" wrapText="1"/>
    </xf>
    <xf numFmtId="0" fontId="1" fillId="2" borderId="0" xfId="1" applyFill="1" applyAlignment="1">
      <alignment horizontal="center" vertical="center" wrapText="1"/>
    </xf>
    <xf numFmtId="0" fontId="1" fillId="2" borderId="0" xfId="1" applyFill="1" applyAlignment="1">
      <alignment vertical="center" wrapText="1"/>
    </xf>
    <xf numFmtId="0" fontId="1" fillId="4" borderId="3" xfId="1" applyFill="1" applyBorder="1" applyAlignment="1">
      <alignment vertical="center" wrapText="1"/>
    </xf>
    <xf numFmtId="0" fontId="3" fillId="3" borderId="1" xfId="1" quotePrefix="1" applyFont="1" applyFill="1" applyBorder="1" applyAlignment="1">
      <alignment horizontal="center" vertical="center" wrapText="1"/>
    </xf>
    <xf numFmtId="0" fontId="3" fillId="4" borderId="4" xfId="1" applyFont="1" applyFill="1" applyBorder="1" applyAlignment="1">
      <alignment horizontal="center" vertical="center" wrapText="1"/>
    </xf>
    <xf numFmtId="0" fontId="12" fillId="2" borderId="0" xfId="1" applyFont="1" applyFill="1" applyAlignment="1">
      <alignment horizontal="center" vertical="center" wrapText="1"/>
    </xf>
    <xf numFmtId="1" fontId="1" fillId="2" borderId="1" xfId="2" applyNumberFormat="1" applyFill="1" applyBorder="1" applyAlignment="1">
      <alignment horizontal="center" vertical="center" wrapText="1"/>
    </xf>
    <xf numFmtId="0" fontId="11" fillId="7" borderId="1" xfId="2" applyFont="1" applyFill="1" applyBorder="1" applyAlignment="1">
      <alignment vertical="center" wrapText="1"/>
    </xf>
    <xf numFmtId="0" fontId="1" fillId="2" borderId="1" xfId="2" applyFill="1" applyBorder="1" applyAlignment="1">
      <alignment horizontal="center" vertical="center" wrapText="1"/>
    </xf>
    <xf numFmtId="0" fontId="1" fillId="2" borderId="0" xfId="2" applyFill="1"/>
    <xf numFmtId="0" fontId="11" fillId="0" borderId="1" xfId="2" applyFont="1" applyBorder="1" applyAlignment="1">
      <alignment vertical="center" wrapText="1"/>
    </xf>
    <xf numFmtId="0" fontId="1" fillId="0" borderId="1" xfId="2" applyBorder="1" applyAlignment="1">
      <alignment horizontal="center" vertical="center" wrapText="1"/>
    </xf>
    <xf numFmtId="0" fontId="1" fillId="2" borderId="1" xfId="2" applyFill="1" applyBorder="1" applyAlignment="1" applyProtection="1">
      <alignment vertical="center" wrapText="1"/>
      <protection locked="0" hidden="1"/>
    </xf>
    <xf numFmtId="0" fontId="11" fillId="7" borderId="5" xfId="2" applyFont="1" applyFill="1" applyBorder="1" applyAlignment="1">
      <alignment vertical="center" wrapText="1"/>
    </xf>
    <xf numFmtId="0" fontId="1" fillId="2" borderId="1" xfId="2" applyFill="1" applyBorder="1" applyAlignment="1">
      <alignment horizontal="left" vertical="center" wrapText="1"/>
    </xf>
    <xf numFmtId="0" fontId="2" fillId="2" borderId="0" xfId="2" applyFont="1" applyFill="1"/>
    <xf numFmtId="0" fontId="17" fillId="9" borderId="0" xfId="1" applyFont="1" applyFill="1"/>
    <xf numFmtId="0" fontId="3" fillId="2" borderId="0" xfId="1" applyFont="1" applyFill="1" applyAlignment="1">
      <alignment horizontal="center" vertical="center" wrapText="1"/>
    </xf>
    <xf numFmtId="0" fontId="1" fillId="2" borderId="1" xfId="1" applyFill="1" applyBorder="1" applyAlignment="1" applyProtection="1">
      <alignment vertical="center" wrapText="1"/>
      <protection locked="0" hidden="1"/>
    </xf>
    <xf numFmtId="0" fontId="1" fillId="2" borderId="5" xfId="2" applyFill="1" applyBorder="1" applyAlignment="1" applyProtection="1">
      <alignment vertical="center" wrapText="1"/>
      <protection locked="0" hidden="1"/>
    </xf>
    <xf numFmtId="0" fontId="1" fillId="0" borderId="0" xfId="2"/>
    <xf numFmtId="0" fontId="11" fillId="2" borderId="1" xfId="2" applyFont="1" applyFill="1" applyBorder="1" applyAlignment="1">
      <alignment horizontal="left" vertical="center" wrapText="1"/>
    </xf>
    <xf numFmtId="0" fontId="1" fillId="2" borderId="3" xfId="2" applyFill="1" applyBorder="1" applyAlignment="1">
      <alignment vertical="center" wrapText="1"/>
    </xf>
    <xf numFmtId="0" fontId="11" fillId="2" borderId="5" xfId="2" applyFont="1" applyFill="1" applyBorder="1" applyAlignment="1">
      <alignment horizontal="left" vertical="center" wrapText="1"/>
    </xf>
    <xf numFmtId="0" fontId="1" fillId="2" borderId="2" xfId="2" applyFill="1" applyBorder="1" applyAlignment="1" applyProtection="1">
      <alignment vertical="top" wrapText="1"/>
      <protection hidden="1"/>
    </xf>
    <xf numFmtId="0" fontId="15" fillId="12" borderId="5" xfId="1" applyFont="1" applyFill="1" applyBorder="1" applyAlignment="1">
      <alignment vertical="center" wrapText="1"/>
    </xf>
    <xf numFmtId="0" fontId="1" fillId="2" borderId="2" xfId="2" applyFill="1" applyBorder="1" applyAlignment="1" applyProtection="1">
      <alignment vertical="center" wrapText="1"/>
      <protection hidden="1"/>
    </xf>
    <xf numFmtId="0" fontId="14" fillId="7" borderId="1" xfId="1" applyFont="1" applyFill="1" applyBorder="1" applyAlignment="1">
      <alignment vertical="center" wrapText="1"/>
    </xf>
    <xf numFmtId="0" fontId="14" fillId="0" borderId="1" xfId="1" applyFont="1" applyBorder="1" applyAlignment="1">
      <alignment vertical="center" wrapText="1"/>
    </xf>
    <xf numFmtId="0" fontId="1" fillId="0" borderId="1" xfId="1" applyFont="1" applyBorder="1" applyAlignment="1" applyProtection="1">
      <alignment vertical="center" wrapText="1"/>
      <protection locked="0" hidden="1"/>
    </xf>
    <xf numFmtId="0" fontId="15" fillId="12" borderId="1" xfId="1" applyFont="1" applyFill="1" applyBorder="1" applyAlignment="1">
      <alignment vertical="center" wrapText="1"/>
    </xf>
    <xf numFmtId="0" fontId="1" fillId="9" borderId="1" xfId="1" applyFont="1" applyFill="1" applyBorder="1" applyAlignment="1" applyProtection="1">
      <alignment vertical="center" wrapText="1"/>
      <protection locked="0" hidden="1"/>
    </xf>
    <xf numFmtId="0" fontId="1" fillId="2" borderId="0" xfId="1" applyFill="1" applyAlignment="1">
      <alignment wrapText="1"/>
    </xf>
    <xf numFmtId="0" fontId="11" fillId="0" borderId="5" xfId="1" applyFont="1" applyFill="1" applyBorder="1" applyAlignment="1">
      <alignment vertical="center" wrapText="1"/>
    </xf>
    <xf numFmtId="0" fontId="11" fillId="0" borderId="1" xfId="1" applyFont="1" applyFill="1" applyBorder="1" applyAlignment="1">
      <alignment vertical="center" wrapText="1"/>
    </xf>
    <xf numFmtId="0" fontId="14" fillId="0" borderId="1" xfId="1" applyFont="1" applyFill="1" applyBorder="1" applyAlignment="1">
      <alignment horizontal="center" vertical="center" wrapText="1"/>
    </xf>
    <xf numFmtId="0" fontId="0" fillId="2" borderId="1" xfId="1" applyFont="1" applyFill="1" applyBorder="1" applyAlignment="1">
      <alignment vertical="center" wrapText="1"/>
    </xf>
    <xf numFmtId="0" fontId="11" fillId="0" borderId="5" xfId="2" applyFont="1" applyFill="1" applyBorder="1" applyAlignment="1">
      <alignment vertical="center" wrapText="1"/>
    </xf>
    <xf numFmtId="0" fontId="1" fillId="0" borderId="1" xfId="2" applyFill="1" applyBorder="1" applyAlignment="1">
      <alignment horizontal="left" vertical="center" wrapText="1"/>
    </xf>
    <xf numFmtId="0" fontId="14" fillId="0" borderId="1" xfId="1" applyFont="1" applyFill="1" applyBorder="1" applyAlignment="1">
      <alignment horizontal="left" vertical="center" wrapText="1"/>
    </xf>
    <xf numFmtId="0" fontId="11" fillId="0" borderId="1" xfId="2" applyFont="1" applyFill="1" applyBorder="1" applyAlignment="1">
      <alignment horizontal="left" vertical="center" wrapText="1"/>
    </xf>
    <xf numFmtId="0" fontId="1" fillId="0" borderId="3" xfId="2" applyFill="1" applyBorder="1" applyAlignment="1">
      <alignment vertical="center" wrapText="1"/>
    </xf>
    <xf numFmtId="0" fontId="1" fillId="0" borderId="1" xfId="2" applyFill="1" applyBorder="1" applyAlignment="1">
      <alignment horizontal="center" vertical="center" wrapText="1"/>
    </xf>
    <xf numFmtId="0" fontId="1" fillId="0" borderId="2" xfId="2" applyFill="1" applyBorder="1" applyAlignment="1" applyProtection="1">
      <alignment vertical="center" wrapText="1"/>
      <protection hidden="1"/>
    </xf>
    <xf numFmtId="0" fontId="1" fillId="0" borderId="2" xfId="1" applyFont="1" applyFill="1" applyBorder="1" applyAlignment="1" applyProtection="1">
      <alignment vertical="center" wrapText="1"/>
      <protection hidden="1"/>
    </xf>
    <xf numFmtId="0" fontId="15" fillId="0" borderId="5" xfId="1" applyFont="1" applyFill="1" applyBorder="1" applyAlignment="1">
      <alignment vertical="center" wrapText="1"/>
    </xf>
    <xf numFmtId="0" fontId="0" fillId="2" borderId="1" xfId="1" applyFont="1" applyFill="1" applyBorder="1" applyAlignment="1">
      <alignment horizontal="center" vertical="center" wrapText="1"/>
    </xf>
    <xf numFmtId="0" fontId="0" fillId="9" borderId="0" xfId="1" applyFont="1" applyFill="1"/>
    <xf numFmtId="0" fontId="0" fillId="9" borderId="1" xfId="1" applyFont="1" applyFill="1" applyBorder="1" applyAlignment="1">
      <alignment horizontal="center" vertical="center" wrapText="1"/>
    </xf>
    <xf numFmtId="0" fontId="12" fillId="6" borderId="1" xfId="1" applyFont="1" applyFill="1" applyBorder="1" applyAlignment="1">
      <alignment vertical="center" wrapText="1"/>
    </xf>
    <xf numFmtId="0" fontId="1" fillId="5" borderId="1" xfId="1" applyFill="1" applyBorder="1" applyAlignment="1" applyProtection="1">
      <alignment horizontal="center" vertical="center" wrapText="1"/>
      <protection hidden="1"/>
    </xf>
    <xf numFmtId="0" fontId="0" fillId="0" borderId="0" xfId="1" applyFont="1" applyAlignment="1">
      <alignment wrapText="1"/>
    </xf>
    <xf numFmtId="0" fontId="0" fillId="9" borderId="0" xfId="1" applyFont="1" applyFill="1" applyAlignment="1">
      <alignment vertical="center"/>
    </xf>
    <xf numFmtId="0" fontId="9" fillId="4" borderId="1" xfId="1" applyFont="1" applyFill="1" applyBorder="1" applyAlignment="1">
      <alignment horizontal="left" vertical="center"/>
    </xf>
  </cellXfs>
  <cellStyles count="3">
    <cellStyle name="Standard" xfId="0" builtinId="0"/>
    <cellStyle name="Standard 5 2" xfId="2" xr:uid="{A7EEF0EE-8BD8-4FF1-86CF-001FE47D4283}"/>
    <cellStyle name="Standard 7" xfId="1" xr:uid="{BE204BB3-0864-4599-A075-D83E80F7CD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hmidt/Stadt%20Gersthofen/Master/Stadt_Gersthofen_190507H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hmenparameter"/>
      <sheetName val="Eingabetabelle"/>
      <sheetName val="Ökobilanz"/>
      <sheetName val="Betriebsallg. Kosten"/>
      <sheetName val="Ergebnisbericht"/>
      <sheetName val="Systemerfassung"/>
      <sheetName val="Systemoptimierung"/>
      <sheetName val="TECX"/>
      <sheetName val="Soll Summary"/>
    </sheetNames>
    <sheetDataSet>
      <sheetData sheetId="0"/>
      <sheetData sheetId="1"/>
      <sheetData sheetId="2"/>
      <sheetData sheetId="3"/>
      <sheetData sheetId="4"/>
      <sheetData sheetId="5"/>
      <sheetData sheetId="6"/>
      <sheetData sheetId="7"/>
      <sheetData sheetId="8">
        <row r="7">
          <cell r="DF7" t="str">
            <v>Officejet K8000</v>
          </cell>
          <cell r="DG7" t="str">
            <v>Business Inkjet 2300</v>
          </cell>
          <cell r="DH7" t="str">
            <v>Business Inkjet 2600</v>
          </cell>
          <cell r="DI7" t="str">
            <v>Business Inkjet 2800</v>
          </cell>
          <cell r="DJ7" t="str">
            <v>Officejet K8500 AiO</v>
          </cell>
          <cell r="DK7" t="str">
            <v>Designjet 120</v>
          </cell>
          <cell r="DL7" t="str">
            <v>Color LaserJet 2605</v>
          </cell>
          <cell r="DM7" t="str">
            <v>Color LaserJet 3700</v>
          </cell>
          <cell r="DN7" t="str">
            <v>Color LaserJet 3800</v>
          </cell>
          <cell r="DO7" t="str">
            <v>Color LaserJet CP3505</v>
          </cell>
          <cell r="DP7" t="str">
            <v>Color LaserJet CP3525</v>
          </cell>
          <cell r="DQ7" t="str">
            <v>Color LaserJet 4650</v>
          </cell>
          <cell r="DR7" t="str">
            <v>Color LaserJet 4700</v>
          </cell>
          <cell r="DS7" t="str">
            <v>Color LaserJet 5500</v>
          </cell>
          <cell r="DT7" t="str">
            <v>Color LaserJet 5550</v>
          </cell>
          <cell r="DU7" t="str">
            <v>Color LaserJet CP6015</v>
          </cell>
          <cell r="DV7" t="str">
            <v>LaserJet 4730mfp</v>
          </cell>
          <cell r="DW7" t="str">
            <v>LaserJet CM4730mfp</v>
          </cell>
          <cell r="DX7" t="str">
            <v>Color LaserJet CM60x0mfp</v>
          </cell>
          <cell r="DY7" t="str">
            <v>CM 8050mfp</v>
          </cell>
          <cell r="DZ7" t="str">
            <v>CM 8060mfp</v>
          </cell>
          <cell r="EA7" t="str">
            <v>OJ K8000</v>
          </cell>
          <cell r="EB7" t="str">
            <v>FAPD</v>
          </cell>
          <cell r="EC7" t="str">
            <v>OJ K8600</v>
          </cell>
          <cell r="ED7" t="str">
            <v>OJ K8600dn</v>
          </cell>
          <cell r="EE7" t="str">
            <v>OJ K8500 AiO</v>
          </cell>
          <cell r="EF7" t="str">
            <v>FD-1</v>
          </cell>
          <cell r="EG7" t="str">
            <v>LJ Ent. Color M551n</v>
          </cell>
          <cell r="EH7" t="str">
            <v>LJ Ent. Color M551dn</v>
          </cell>
          <cell r="EI7" t="str">
            <v>LJ Ent. Color M551xh</v>
          </cell>
          <cell r="EJ7" t="str">
            <v>CLJ CP4025n</v>
          </cell>
          <cell r="EK7" t="str">
            <v>CLJ CP4025dn</v>
          </cell>
          <cell r="EL7" t="str">
            <v>CLJ CP4525n</v>
          </cell>
          <cell r="EM7" t="str">
            <v>CLJ CP4525dn</v>
          </cell>
          <cell r="EN7" t="str">
            <v>CLJ CP4525xh</v>
          </cell>
          <cell r="EO7" t="str">
            <v>CLJ CP5525n</v>
          </cell>
          <cell r="EP7" t="str">
            <v>CLJ CP5525dn</v>
          </cell>
          <cell r="EQ7" t="str">
            <v>CLJ CP6015dn</v>
          </cell>
          <cell r="ER7" t="str">
            <v>MFG-2</v>
          </cell>
          <cell r="ES7" t="str">
            <v>LJ Ent. M575</v>
          </cell>
          <cell r="ET7" t="str">
            <v>CLJ CM4540mfp</v>
          </cell>
          <cell r="EU7" t="str">
            <v>CLJ CM4540f mfp</v>
          </cell>
          <cell r="EV7" t="str">
            <v>CLJ M775</v>
          </cell>
          <cell r="EW7" t="str">
            <v>CLJ M775z+</v>
          </cell>
          <cell r="EX7" t="str">
            <v>MFG-3</v>
          </cell>
          <cell r="EY7" t="str">
            <v>MFG-4</v>
          </cell>
        </row>
        <row r="8">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C8">
            <v>0</v>
          </cell>
          <cell r="ED8">
            <v>0</v>
          </cell>
          <cell r="EE8">
            <v>0</v>
          </cell>
          <cell r="EF8">
            <v>12</v>
          </cell>
          <cell r="EG8">
            <v>0</v>
          </cell>
          <cell r="EH8">
            <v>0</v>
          </cell>
          <cell r="EI8">
            <v>0</v>
          </cell>
          <cell r="EJ8">
            <v>0</v>
          </cell>
          <cell r="EK8">
            <v>0</v>
          </cell>
          <cell r="EL8">
            <v>0</v>
          </cell>
          <cell r="EM8">
            <v>0</v>
          </cell>
          <cell r="EN8">
            <v>0</v>
          </cell>
          <cell r="EO8">
            <v>0</v>
          </cell>
          <cell r="EP8">
            <v>0</v>
          </cell>
          <cell r="EQ8">
            <v>0</v>
          </cell>
          <cell r="ER8">
            <v>22</v>
          </cell>
          <cell r="ES8">
            <v>0</v>
          </cell>
          <cell r="ET8">
            <v>0</v>
          </cell>
          <cell r="EU8">
            <v>0</v>
          </cell>
          <cell r="EV8">
            <v>0</v>
          </cell>
          <cell r="EW8">
            <v>0</v>
          </cell>
          <cell r="EX8">
            <v>2</v>
          </cell>
          <cell r="EY8">
            <v>8</v>
          </cell>
        </row>
        <row r="10">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v>0</v>
          </cell>
          <cell r="DU10">
            <v>0</v>
          </cell>
          <cell r="DV10">
            <v>0</v>
          </cell>
          <cell r="DW10">
            <v>0</v>
          </cell>
          <cell r="DX10">
            <v>0</v>
          </cell>
          <cell r="DY10">
            <v>0</v>
          </cell>
          <cell r="DZ10">
            <v>0</v>
          </cell>
          <cell r="EA10">
            <v>0</v>
          </cell>
          <cell r="EB10">
            <v>0</v>
          </cell>
          <cell r="EC10">
            <v>0</v>
          </cell>
          <cell r="ED10">
            <v>0</v>
          </cell>
          <cell r="EE10">
            <v>0</v>
          </cell>
          <cell r="EF10">
            <v>3458.156113512272</v>
          </cell>
          <cell r="EG10">
            <v>0</v>
          </cell>
          <cell r="EH10">
            <v>0</v>
          </cell>
          <cell r="EI10">
            <v>0</v>
          </cell>
          <cell r="EJ10">
            <v>0</v>
          </cell>
          <cell r="EK10">
            <v>0</v>
          </cell>
          <cell r="EL10">
            <v>0</v>
          </cell>
          <cell r="EM10">
            <v>0</v>
          </cell>
          <cell r="EN10">
            <v>0</v>
          </cell>
          <cell r="EO10">
            <v>0</v>
          </cell>
          <cell r="EP10">
            <v>0</v>
          </cell>
          <cell r="EQ10">
            <v>0</v>
          </cell>
          <cell r="ER10">
            <v>13942.210169728343</v>
          </cell>
          <cell r="ES10">
            <v>0</v>
          </cell>
          <cell r="ET10">
            <v>0</v>
          </cell>
          <cell r="EU10">
            <v>0</v>
          </cell>
          <cell r="EV10">
            <v>0</v>
          </cell>
          <cell r="EW10">
            <v>0</v>
          </cell>
          <cell r="EX10">
            <v>4996.5</v>
          </cell>
          <cell r="EY10">
            <v>68387.112547324796</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870EB-1DC9-401E-A8A5-190115F596B8}">
  <sheetPr>
    <pageSetUpPr fitToPage="1"/>
  </sheetPr>
  <dimension ref="A1:J174"/>
  <sheetViews>
    <sheetView showGridLines="0" tabSelected="1" topLeftCell="B8" zoomScale="130" zoomScaleNormal="130" workbookViewId="0">
      <selection activeCell="F8" sqref="F8"/>
    </sheetView>
  </sheetViews>
  <sheetFormatPr baseColWidth="10" defaultColWidth="8.85546875" defaultRowHeight="15" x14ac:dyDescent="0.25"/>
  <cols>
    <col min="1" max="1" width="10" style="3" customWidth="1"/>
    <col min="2" max="2" width="62.42578125" style="3" customWidth="1"/>
    <col min="3" max="3" width="11" style="3" customWidth="1"/>
    <col min="4" max="4" width="24.140625" style="3" customWidth="1"/>
    <col min="5" max="5" width="15.5703125" style="3" customWidth="1"/>
    <col min="6" max="6" width="45.7109375" style="3" customWidth="1"/>
    <col min="7" max="7" width="89.85546875" style="3" customWidth="1"/>
    <col min="8" max="8" width="9.85546875" style="3" customWidth="1"/>
    <col min="9" max="16384" width="8.85546875" style="3"/>
  </cols>
  <sheetData>
    <row r="1" spans="1:10" ht="23.25" x14ac:dyDescent="0.35">
      <c r="A1" s="1" t="s">
        <v>80</v>
      </c>
      <c r="B1" s="2"/>
      <c r="D1" s="4"/>
      <c r="G1" s="5" t="s">
        <v>0</v>
      </c>
    </row>
    <row r="2" spans="1:10" x14ac:dyDescent="0.25">
      <c r="A2" s="2" t="s">
        <v>1</v>
      </c>
      <c r="B2" s="2"/>
      <c r="D2" s="4"/>
      <c r="G2" s="5" t="s">
        <v>2</v>
      </c>
    </row>
    <row r="3" spans="1:10" ht="30" x14ac:dyDescent="0.25">
      <c r="A3" s="2"/>
      <c r="B3" s="2"/>
      <c r="C3" s="6" t="s">
        <v>3</v>
      </c>
      <c r="D3" s="4"/>
      <c r="G3" s="5"/>
    </row>
    <row r="4" spans="1:10" ht="45" customHeight="1" x14ac:dyDescent="0.25">
      <c r="A4" s="7"/>
      <c r="B4" s="2"/>
      <c r="C4" s="6" t="s">
        <v>4</v>
      </c>
      <c r="D4" s="6" t="s">
        <v>5</v>
      </c>
    </row>
    <row r="5" spans="1:10" ht="21" x14ac:dyDescent="0.25">
      <c r="A5" s="110" t="s">
        <v>6</v>
      </c>
      <c r="B5" s="110"/>
      <c r="C5" s="6"/>
      <c r="D5" s="6"/>
      <c r="E5" s="8" t="s">
        <v>7</v>
      </c>
      <c r="F5" s="8" t="s">
        <v>8</v>
      </c>
    </row>
    <row r="6" spans="1:10" ht="20.25" customHeight="1" x14ac:dyDescent="0.25">
      <c r="C6" s="9"/>
      <c r="E6" s="10"/>
    </row>
    <row r="7" spans="1:10" x14ac:dyDescent="0.25">
      <c r="A7" s="11"/>
      <c r="B7" s="12" t="s">
        <v>9</v>
      </c>
      <c r="C7" s="13"/>
      <c r="D7" s="14"/>
      <c r="E7" s="13"/>
      <c r="F7" s="15"/>
    </row>
    <row r="8" spans="1:10" ht="75" x14ac:dyDescent="0.25">
      <c r="A8" s="16">
        <v>101</v>
      </c>
      <c r="B8" s="90" t="s">
        <v>91</v>
      </c>
      <c r="C8" s="16" t="s">
        <v>10</v>
      </c>
      <c r="D8" s="17"/>
      <c r="E8" s="16" t="s">
        <v>11</v>
      </c>
      <c r="F8" s="18"/>
    </row>
    <row r="9" spans="1:10" ht="63.75" customHeight="1" x14ac:dyDescent="0.25">
      <c r="A9" s="16">
        <f>A8+1</f>
        <v>102</v>
      </c>
      <c r="B9" s="90" t="s">
        <v>92</v>
      </c>
      <c r="C9" s="19" t="s">
        <v>10</v>
      </c>
      <c r="D9" s="17"/>
      <c r="E9" s="19" t="s">
        <v>11</v>
      </c>
      <c r="F9" s="18"/>
      <c r="J9" s="20"/>
    </row>
    <row r="10" spans="1:10" ht="102" customHeight="1" x14ac:dyDescent="0.25">
      <c r="A10" s="16">
        <f t="shared" ref="A10:A15" si="0">A9+1</f>
        <v>103</v>
      </c>
      <c r="B10" s="90" t="s">
        <v>93</v>
      </c>
      <c r="C10" s="19" t="s">
        <v>10</v>
      </c>
      <c r="D10" s="17"/>
      <c r="E10" s="19" t="s">
        <v>11</v>
      </c>
      <c r="F10" s="18"/>
      <c r="J10" s="20"/>
    </row>
    <row r="11" spans="1:10" ht="90" x14ac:dyDescent="0.25">
      <c r="A11" s="16">
        <f t="shared" si="0"/>
        <v>104</v>
      </c>
      <c r="B11" s="17" t="s">
        <v>94</v>
      </c>
      <c r="C11" s="19" t="s">
        <v>10</v>
      </c>
      <c r="D11" s="17"/>
      <c r="E11" s="19" t="s">
        <v>11</v>
      </c>
      <c r="F11" s="18"/>
      <c r="J11" s="20"/>
    </row>
    <row r="12" spans="1:10" ht="87.75" customHeight="1" x14ac:dyDescent="0.25">
      <c r="A12" s="16">
        <f t="shared" si="0"/>
        <v>105</v>
      </c>
      <c r="B12" s="90" t="s">
        <v>95</v>
      </c>
      <c r="C12" s="19" t="s">
        <v>10</v>
      </c>
      <c r="D12" s="21"/>
      <c r="E12" s="19" t="s">
        <v>11</v>
      </c>
      <c r="F12" s="18"/>
      <c r="J12" s="20"/>
    </row>
    <row r="13" spans="1:10" ht="60" x14ac:dyDescent="0.25">
      <c r="A13" s="16">
        <f t="shared" si="0"/>
        <v>106</v>
      </c>
      <c r="B13" s="90" t="s">
        <v>13</v>
      </c>
      <c r="C13" s="19" t="s">
        <v>10</v>
      </c>
      <c r="D13" s="17"/>
      <c r="E13" s="19" t="s">
        <v>11</v>
      </c>
      <c r="F13" s="18"/>
      <c r="J13" s="20"/>
    </row>
    <row r="14" spans="1:10" ht="30" x14ac:dyDescent="0.25">
      <c r="A14" s="16">
        <f t="shared" si="0"/>
        <v>107</v>
      </c>
      <c r="B14" s="17" t="s">
        <v>14</v>
      </c>
      <c r="C14" s="19" t="s">
        <v>10</v>
      </c>
      <c r="D14" s="17"/>
      <c r="E14" s="19" t="s">
        <v>11</v>
      </c>
      <c r="F14" s="18"/>
    </row>
    <row r="15" spans="1:10" ht="30" x14ac:dyDescent="0.25">
      <c r="A15" s="16">
        <f t="shared" si="0"/>
        <v>108</v>
      </c>
      <c r="B15" s="17" t="s">
        <v>15</v>
      </c>
      <c r="C15" s="19" t="s">
        <v>10</v>
      </c>
      <c r="D15" s="17"/>
      <c r="E15" s="19" t="s">
        <v>11</v>
      </c>
      <c r="F15" s="18"/>
      <c r="G15" s="22"/>
    </row>
    <row r="16" spans="1:10" ht="14.45" customHeight="1" x14ac:dyDescent="0.25">
      <c r="A16" s="16"/>
      <c r="B16" s="23" t="s">
        <v>16</v>
      </c>
      <c r="C16" s="13"/>
      <c r="D16" s="23"/>
      <c r="E16" s="13"/>
      <c r="F16" s="24"/>
    </row>
    <row r="17" spans="1:8" ht="100.5" customHeight="1" x14ac:dyDescent="0.25">
      <c r="A17" s="16">
        <f>A15+1</f>
        <v>109</v>
      </c>
      <c r="B17" s="25" t="s">
        <v>96</v>
      </c>
      <c r="C17" s="16" t="s">
        <v>10</v>
      </c>
      <c r="D17" s="25"/>
      <c r="E17" s="16" t="s">
        <v>11</v>
      </c>
      <c r="F17" s="18"/>
    </row>
    <row r="18" spans="1:8" x14ac:dyDescent="0.25">
      <c r="A18" s="16"/>
      <c r="B18" s="26" t="s">
        <v>17</v>
      </c>
      <c r="C18" s="11"/>
      <c r="D18" s="26"/>
      <c r="E18" s="11"/>
      <c r="F18" s="24"/>
    </row>
    <row r="19" spans="1:8" ht="66" customHeight="1" x14ac:dyDescent="0.25">
      <c r="A19" s="16">
        <f>A17+1</f>
        <v>110</v>
      </c>
      <c r="B19" s="91" t="s">
        <v>18</v>
      </c>
      <c r="C19" s="19" t="s">
        <v>10</v>
      </c>
      <c r="D19" s="27"/>
      <c r="E19" s="19" t="s">
        <v>11</v>
      </c>
      <c r="F19" s="18"/>
    </row>
    <row r="20" spans="1:8" ht="66" customHeight="1" x14ac:dyDescent="0.25">
      <c r="A20" s="16">
        <f>A19+1</f>
        <v>111</v>
      </c>
      <c r="B20" s="90" t="s">
        <v>98</v>
      </c>
      <c r="C20" s="19" t="s">
        <v>10</v>
      </c>
      <c r="D20" s="17"/>
      <c r="E20" s="19" t="s">
        <v>11</v>
      </c>
      <c r="F20" s="18"/>
    </row>
    <row r="21" spans="1:8" s="30" customFormat="1" ht="47.25" customHeight="1" x14ac:dyDescent="0.25">
      <c r="A21" s="16">
        <f t="shared" ref="A21:A38" si="1">A20+1</f>
        <v>112</v>
      </c>
      <c r="B21" s="90" t="s">
        <v>97</v>
      </c>
      <c r="C21" s="28" t="s">
        <v>10</v>
      </c>
      <c r="D21" s="29"/>
      <c r="E21" s="28" t="s">
        <v>11</v>
      </c>
      <c r="F21" s="18"/>
    </row>
    <row r="22" spans="1:8" s="30" customFormat="1" ht="39" customHeight="1" x14ac:dyDescent="0.25">
      <c r="A22" s="16">
        <f t="shared" si="1"/>
        <v>113</v>
      </c>
      <c r="B22" s="90" t="s">
        <v>99</v>
      </c>
      <c r="C22" s="28" t="s">
        <v>10</v>
      </c>
      <c r="D22" s="29"/>
      <c r="E22" s="28" t="s">
        <v>11</v>
      </c>
      <c r="F22" s="18"/>
    </row>
    <row r="23" spans="1:8" s="30" customFormat="1" ht="47.25" customHeight="1" x14ac:dyDescent="0.25">
      <c r="A23" s="16">
        <f t="shared" si="1"/>
        <v>114</v>
      </c>
      <c r="B23" s="90" t="s">
        <v>100</v>
      </c>
      <c r="C23" s="28" t="s">
        <v>10</v>
      </c>
      <c r="D23" s="29"/>
      <c r="E23" s="28" t="s">
        <v>12</v>
      </c>
      <c r="F23" s="18"/>
    </row>
    <row r="24" spans="1:8" s="30" customFormat="1" ht="65.25" customHeight="1" x14ac:dyDescent="0.25">
      <c r="A24" s="16">
        <f t="shared" si="1"/>
        <v>115</v>
      </c>
      <c r="B24" s="90" t="s">
        <v>101</v>
      </c>
      <c r="C24" s="28" t="s">
        <v>10</v>
      </c>
      <c r="D24" s="29"/>
      <c r="E24" s="28" t="s">
        <v>11</v>
      </c>
      <c r="F24" s="18"/>
    </row>
    <row r="25" spans="1:8" ht="30" x14ac:dyDescent="0.25">
      <c r="A25" s="16">
        <f t="shared" si="1"/>
        <v>116</v>
      </c>
      <c r="B25" s="90" t="s">
        <v>19</v>
      </c>
      <c r="C25" s="19" t="s">
        <v>10</v>
      </c>
      <c r="D25" s="17"/>
      <c r="E25" s="19" t="s">
        <v>11</v>
      </c>
      <c r="F25" s="18"/>
      <c r="G25" s="31"/>
      <c r="H25" s="31"/>
    </row>
    <row r="26" spans="1:8" ht="30" x14ac:dyDescent="0.25">
      <c r="A26" s="16">
        <f t="shared" si="1"/>
        <v>117</v>
      </c>
      <c r="B26" s="90" t="s">
        <v>102</v>
      </c>
      <c r="C26" s="19" t="s">
        <v>10</v>
      </c>
      <c r="D26" s="17"/>
      <c r="E26" s="19" t="s">
        <v>11</v>
      </c>
      <c r="F26" s="18"/>
      <c r="G26" s="31"/>
      <c r="H26" s="31"/>
    </row>
    <row r="27" spans="1:8" ht="75" x14ac:dyDescent="0.25">
      <c r="A27" s="16">
        <f t="shared" si="1"/>
        <v>118</v>
      </c>
      <c r="B27" s="90" t="s">
        <v>81</v>
      </c>
      <c r="C27" s="19" t="s">
        <v>10</v>
      </c>
      <c r="D27" s="17"/>
      <c r="E27" s="19" t="s">
        <v>11</v>
      </c>
      <c r="F27" s="18"/>
      <c r="G27" s="31"/>
    </row>
    <row r="28" spans="1:8" ht="60" x14ac:dyDescent="0.25">
      <c r="A28" s="16">
        <f t="shared" si="1"/>
        <v>119</v>
      </c>
      <c r="B28" s="90" t="s">
        <v>20</v>
      </c>
      <c r="C28" s="19" t="s">
        <v>10</v>
      </c>
      <c r="D28" s="17"/>
      <c r="E28" s="19" t="s">
        <v>11</v>
      </c>
      <c r="F28" s="18"/>
      <c r="G28" s="31"/>
    </row>
    <row r="29" spans="1:8" ht="30" x14ac:dyDescent="0.25">
      <c r="A29" s="16">
        <f t="shared" si="1"/>
        <v>120</v>
      </c>
      <c r="B29" s="90" t="s">
        <v>103</v>
      </c>
      <c r="C29" s="19" t="s">
        <v>10</v>
      </c>
      <c r="D29" s="17"/>
      <c r="E29" s="19" t="s">
        <v>11</v>
      </c>
      <c r="F29" s="18"/>
      <c r="G29" s="31"/>
    </row>
    <row r="30" spans="1:8" s="31" customFormat="1" ht="90.75" customHeight="1" x14ac:dyDescent="0.25">
      <c r="A30" s="16">
        <f t="shared" si="1"/>
        <v>121</v>
      </c>
      <c r="B30" s="91" t="s">
        <v>21</v>
      </c>
      <c r="C30" s="32" t="s">
        <v>10</v>
      </c>
      <c r="D30" s="33"/>
      <c r="E30" s="19" t="s">
        <v>12</v>
      </c>
      <c r="F30" s="18"/>
    </row>
    <row r="31" spans="1:8" s="30" customFormat="1" ht="54" customHeight="1" x14ac:dyDescent="0.25">
      <c r="A31" s="16">
        <f t="shared" si="1"/>
        <v>122</v>
      </c>
      <c r="B31" s="91" t="s">
        <v>22</v>
      </c>
      <c r="C31" s="92" t="s">
        <v>23</v>
      </c>
      <c r="D31" s="35" t="s">
        <v>24</v>
      </c>
      <c r="E31" s="28" t="s">
        <v>11</v>
      </c>
      <c r="F31" s="18"/>
    </row>
    <row r="32" spans="1:8" s="39" customFormat="1" ht="93.75" customHeight="1" x14ac:dyDescent="0.25">
      <c r="A32" s="16">
        <f t="shared" si="1"/>
        <v>123</v>
      </c>
      <c r="B32" s="40" t="s">
        <v>104</v>
      </c>
      <c r="C32" s="34" t="s">
        <v>23</v>
      </c>
      <c r="D32" s="35" t="s">
        <v>24</v>
      </c>
      <c r="E32" s="36" t="s">
        <v>12</v>
      </c>
      <c r="F32" s="37"/>
      <c r="G32" s="38" t="s">
        <v>25</v>
      </c>
    </row>
    <row r="33" spans="1:7" s="45" customFormat="1" ht="180" customHeight="1" x14ac:dyDescent="0.25">
      <c r="A33" s="16">
        <f t="shared" si="1"/>
        <v>124</v>
      </c>
      <c r="B33" s="40" t="s">
        <v>26</v>
      </c>
      <c r="C33" s="41" t="s">
        <v>23</v>
      </c>
      <c r="D33" s="44" t="s">
        <v>24</v>
      </c>
      <c r="E33" s="41" t="s">
        <v>12</v>
      </c>
      <c r="F33" s="37"/>
      <c r="G33" s="38" t="s">
        <v>27</v>
      </c>
    </row>
    <row r="34" spans="1:7" s="45" customFormat="1" ht="154.5" customHeight="1" x14ac:dyDescent="0.25">
      <c r="A34" s="16">
        <f t="shared" si="1"/>
        <v>125</v>
      </c>
      <c r="B34" s="40" t="s">
        <v>28</v>
      </c>
      <c r="C34" s="41" t="s">
        <v>23</v>
      </c>
      <c r="D34" s="44" t="s">
        <v>24</v>
      </c>
      <c r="E34" s="41" t="s">
        <v>12</v>
      </c>
      <c r="F34" s="37"/>
      <c r="G34" s="38" t="s">
        <v>29</v>
      </c>
    </row>
    <row r="35" spans="1:7" s="45" customFormat="1" ht="30" x14ac:dyDescent="0.25">
      <c r="A35" s="16">
        <f t="shared" si="1"/>
        <v>126</v>
      </c>
      <c r="B35" s="40" t="s">
        <v>105</v>
      </c>
      <c r="C35" s="41" t="s">
        <v>10</v>
      </c>
      <c r="D35" s="44"/>
      <c r="E35" s="41" t="s">
        <v>11</v>
      </c>
      <c r="F35" s="18"/>
      <c r="G35" s="38"/>
    </row>
    <row r="36" spans="1:7" s="45" customFormat="1" ht="45" x14ac:dyDescent="0.25">
      <c r="A36" s="16">
        <f t="shared" si="1"/>
        <v>127</v>
      </c>
      <c r="B36" s="40" t="s">
        <v>82</v>
      </c>
      <c r="C36" s="41" t="s">
        <v>10</v>
      </c>
      <c r="D36" s="44"/>
      <c r="E36" s="41" t="s">
        <v>11</v>
      </c>
      <c r="F36" s="18"/>
      <c r="G36" s="38"/>
    </row>
    <row r="37" spans="1:7" s="45" customFormat="1" ht="60" x14ac:dyDescent="0.25">
      <c r="A37" s="16">
        <f t="shared" si="1"/>
        <v>128</v>
      </c>
      <c r="B37" s="40" t="s">
        <v>106</v>
      </c>
      <c r="C37" s="41" t="s">
        <v>10</v>
      </c>
      <c r="D37" s="44"/>
      <c r="E37" s="41" t="s">
        <v>11</v>
      </c>
      <c r="F37" s="18"/>
      <c r="G37" s="38"/>
    </row>
    <row r="38" spans="1:7" s="45" customFormat="1" ht="30" x14ac:dyDescent="0.25">
      <c r="A38" s="16">
        <f t="shared" si="1"/>
        <v>129</v>
      </c>
      <c r="B38" s="40" t="s">
        <v>83</v>
      </c>
      <c r="C38" s="41" t="s">
        <v>10</v>
      </c>
      <c r="D38" s="44"/>
      <c r="E38" s="41" t="s">
        <v>12</v>
      </c>
      <c r="F38" s="37"/>
      <c r="G38" s="38"/>
    </row>
    <row r="39" spans="1:7" s="31" customFormat="1" x14ac:dyDescent="0.25"/>
    <row r="40" spans="1:7" s="50" customFormat="1" ht="21" x14ac:dyDescent="0.25">
      <c r="A40" s="46" t="s">
        <v>30</v>
      </c>
      <c r="B40" s="47"/>
      <c r="C40" s="48"/>
      <c r="D40" s="47"/>
      <c r="E40" s="49" t="s">
        <v>7</v>
      </c>
      <c r="F40" s="49" t="s">
        <v>8</v>
      </c>
    </row>
    <row r="41" spans="1:7" s="50" customFormat="1" ht="11.45" customHeight="1" x14ac:dyDescent="0.25">
      <c r="A41" s="51"/>
      <c r="B41" s="52"/>
      <c r="C41" s="51"/>
      <c r="D41" s="52"/>
      <c r="E41" s="53"/>
      <c r="F41" s="52"/>
    </row>
    <row r="42" spans="1:7" ht="60" x14ac:dyDescent="0.25">
      <c r="A42" s="19">
        <v>201</v>
      </c>
      <c r="B42" s="54" t="s">
        <v>107</v>
      </c>
      <c r="C42" s="19" t="s">
        <v>10</v>
      </c>
      <c r="D42" s="54"/>
      <c r="E42" s="19" t="s">
        <v>11</v>
      </c>
      <c r="F42" s="55"/>
    </row>
    <row r="43" spans="1:7" ht="30" x14ac:dyDescent="0.25">
      <c r="A43" s="56">
        <f>A42+1</f>
        <v>202</v>
      </c>
      <c r="B43" s="54" t="s">
        <v>31</v>
      </c>
      <c r="C43" s="103" t="s">
        <v>23</v>
      </c>
      <c r="D43" s="54"/>
      <c r="E43" s="19" t="s">
        <v>11</v>
      </c>
      <c r="F43" s="18"/>
    </row>
    <row r="44" spans="1:7" x14ac:dyDescent="0.25">
      <c r="A44" s="56">
        <f t="shared" ref="A44:A45" si="2">A43+1</f>
        <v>203</v>
      </c>
      <c r="B44" s="93" t="s">
        <v>79</v>
      </c>
      <c r="C44" s="103" t="s">
        <v>23</v>
      </c>
      <c r="D44" s="54"/>
      <c r="E44" s="19" t="s">
        <v>11</v>
      </c>
      <c r="F44" s="18"/>
    </row>
    <row r="45" spans="1:7" ht="30" x14ac:dyDescent="0.25">
      <c r="A45" s="56">
        <f t="shared" si="2"/>
        <v>204</v>
      </c>
      <c r="B45" s="54" t="s">
        <v>32</v>
      </c>
      <c r="C45" s="103" t="s">
        <v>23</v>
      </c>
      <c r="D45" s="54"/>
      <c r="E45" s="19" t="s">
        <v>11</v>
      </c>
      <c r="F45" s="18"/>
    </row>
    <row r="46" spans="1:7" x14ac:dyDescent="0.25">
      <c r="A46" s="57"/>
      <c r="B46" s="58"/>
      <c r="C46" s="57"/>
      <c r="D46" s="58"/>
      <c r="E46" s="57"/>
      <c r="F46" s="58"/>
    </row>
    <row r="47" spans="1:7" ht="21" x14ac:dyDescent="0.25">
      <c r="A47" s="46" t="s">
        <v>33</v>
      </c>
      <c r="B47" s="59"/>
      <c r="C47" s="60"/>
      <c r="D47" s="59"/>
      <c r="E47" s="61" t="s">
        <v>7</v>
      </c>
      <c r="F47" s="61" t="s">
        <v>8</v>
      </c>
    </row>
    <row r="48" spans="1:7" x14ac:dyDescent="0.25">
      <c r="A48" s="57"/>
      <c r="B48" s="58"/>
      <c r="C48" s="62"/>
      <c r="D48" s="58"/>
      <c r="E48" s="62"/>
      <c r="F48" s="58"/>
    </row>
    <row r="49" spans="1:8" s="66" customFormat="1" ht="45" x14ac:dyDescent="0.25">
      <c r="A49" s="63">
        <v>301</v>
      </c>
      <c r="B49" s="64" t="s">
        <v>108</v>
      </c>
      <c r="C49" s="65" t="s">
        <v>10</v>
      </c>
      <c r="D49" s="64"/>
      <c r="E49" s="65" t="s">
        <v>11</v>
      </c>
      <c r="F49" s="55"/>
      <c r="G49" s="45"/>
    </row>
    <row r="50" spans="1:8" s="66" customFormat="1" ht="30" x14ac:dyDescent="0.25">
      <c r="A50" s="63">
        <f t="shared" ref="A50:A55" si="3">A49+1</f>
        <v>302</v>
      </c>
      <c r="B50" s="67" t="s">
        <v>34</v>
      </c>
      <c r="C50" s="68" t="s">
        <v>10</v>
      </c>
      <c r="D50" s="67"/>
      <c r="E50" s="65" t="s">
        <v>12</v>
      </c>
      <c r="F50" s="69"/>
      <c r="G50" s="45"/>
    </row>
    <row r="51" spans="1:8" s="66" customFormat="1" ht="60" x14ac:dyDescent="0.25">
      <c r="A51" s="63">
        <f t="shared" si="3"/>
        <v>303</v>
      </c>
      <c r="B51" s="94" t="s">
        <v>35</v>
      </c>
      <c r="C51" s="65" t="s">
        <v>10</v>
      </c>
      <c r="D51" s="70"/>
      <c r="E51" s="65" t="s">
        <v>11</v>
      </c>
      <c r="F51" s="55"/>
      <c r="G51" s="45"/>
    </row>
    <row r="52" spans="1:8" s="66" customFormat="1" ht="90" x14ac:dyDescent="0.25">
      <c r="A52" s="63">
        <f t="shared" si="3"/>
        <v>304</v>
      </c>
      <c r="B52" s="95" t="s">
        <v>109</v>
      </c>
      <c r="C52" s="65" t="s">
        <v>10</v>
      </c>
      <c r="D52" s="70"/>
      <c r="E52" s="65" t="s">
        <v>12</v>
      </c>
      <c r="F52" s="43"/>
      <c r="G52" s="45"/>
    </row>
    <row r="53" spans="1:8" s="66" customFormat="1" ht="60" x14ac:dyDescent="0.25">
      <c r="A53" s="63">
        <f t="shared" si="3"/>
        <v>305</v>
      </c>
      <c r="B53" s="95" t="s">
        <v>36</v>
      </c>
      <c r="C53" s="65" t="s">
        <v>10</v>
      </c>
      <c r="D53" s="71"/>
      <c r="E53" s="65" t="s">
        <v>12</v>
      </c>
      <c r="F53" s="43"/>
      <c r="G53" s="45"/>
      <c r="H53" s="72"/>
    </row>
    <row r="54" spans="1:8" s="66" customFormat="1" ht="90" x14ac:dyDescent="0.25">
      <c r="A54" s="63">
        <f t="shared" si="3"/>
        <v>306</v>
      </c>
      <c r="B54" s="96" t="s">
        <v>37</v>
      </c>
      <c r="C54" s="65" t="s">
        <v>10</v>
      </c>
      <c r="D54" s="71"/>
      <c r="E54" s="65" t="s">
        <v>11</v>
      </c>
      <c r="F54" s="55"/>
      <c r="G54" s="45"/>
      <c r="H54" s="72"/>
    </row>
    <row r="55" spans="1:8" s="66" customFormat="1" ht="30" x14ac:dyDescent="0.25">
      <c r="A55" s="63">
        <f t="shared" si="3"/>
        <v>307</v>
      </c>
      <c r="B55" s="95" t="s">
        <v>38</v>
      </c>
      <c r="C55" s="65" t="s">
        <v>10</v>
      </c>
      <c r="D55" s="71"/>
      <c r="E55" s="65" t="s">
        <v>11</v>
      </c>
      <c r="F55" s="55"/>
      <c r="G55" s="50"/>
      <c r="H55" s="72"/>
    </row>
    <row r="56" spans="1:8" x14ac:dyDescent="0.25">
      <c r="A56" s="57"/>
      <c r="B56" s="58"/>
      <c r="C56" s="57"/>
      <c r="D56" s="58"/>
      <c r="E56" s="57"/>
      <c r="F56" s="58"/>
    </row>
    <row r="57" spans="1:8" ht="21" x14ac:dyDescent="0.25">
      <c r="A57" s="46" t="s">
        <v>39</v>
      </c>
      <c r="B57" s="59"/>
      <c r="C57" s="60"/>
      <c r="D57" s="59"/>
      <c r="E57" s="61" t="s">
        <v>7</v>
      </c>
      <c r="F57" s="61" t="s">
        <v>8</v>
      </c>
    </row>
    <row r="58" spans="1:8" x14ac:dyDescent="0.25">
      <c r="A58" s="74"/>
      <c r="B58" s="31"/>
      <c r="C58" s="31"/>
      <c r="D58" s="31"/>
      <c r="E58" s="62"/>
      <c r="F58" s="58"/>
    </row>
    <row r="59" spans="1:8" x14ac:dyDescent="0.25">
      <c r="A59" s="19"/>
      <c r="B59" s="106" t="s">
        <v>85</v>
      </c>
      <c r="C59" s="11"/>
      <c r="D59" s="106"/>
      <c r="E59" s="11"/>
      <c r="F59" s="107"/>
    </row>
    <row r="60" spans="1:8" ht="30" x14ac:dyDescent="0.25">
      <c r="A60" s="56">
        <v>401</v>
      </c>
      <c r="B60" s="91" t="s">
        <v>40</v>
      </c>
      <c r="C60" s="19" t="s">
        <v>10</v>
      </c>
      <c r="D60" s="27"/>
      <c r="E60" s="19" t="s">
        <v>12</v>
      </c>
      <c r="F60" s="75"/>
      <c r="G60" s="31"/>
    </row>
    <row r="61" spans="1:8" s="66" customFormat="1" ht="60" x14ac:dyDescent="0.25">
      <c r="A61" s="56">
        <f>A60+1</f>
        <v>402</v>
      </c>
      <c r="B61" s="94" t="s">
        <v>41</v>
      </c>
      <c r="C61" s="65" t="s">
        <v>10</v>
      </c>
      <c r="D61" s="70"/>
      <c r="E61" s="65" t="s">
        <v>11</v>
      </c>
      <c r="F61" s="55"/>
      <c r="G61" s="50"/>
      <c r="H61" s="77"/>
    </row>
    <row r="62" spans="1:8" s="66" customFormat="1" ht="75" x14ac:dyDescent="0.25">
      <c r="A62" s="56">
        <f t="shared" ref="A62:A86" si="4">A61+1</f>
        <v>403</v>
      </c>
      <c r="B62" s="94" t="s">
        <v>42</v>
      </c>
      <c r="C62" s="65" t="s">
        <v>10</v>
      </c>
      <c r="D62" s="70"/>
      <c r="E62" s="65" t="s">
        <v>11</v>
      </c>
      <c r="F62" s="55"/>
      <c r="G62" s="104"/>
      <c r="H62" s="77"/>
    </row>
    <row r="63" spans="1:8" s="66" customFormat="1" ht="30" x14ac:dyDescent="0.25">
      <c r="A63" s="56">
        <f t="shared" si="4"/>
        <v>404</v>
      </c>
      <c r="B63" s="94" t="s">
        <v>43</v>
      </c>
      <c r="C63" s="65" t="s">
        <v>10</v>
      </c>
      <c r="D63" s="70"/>
      <c r="E63" s="65" t="s">
        <v>11</v>
      </c>
      <c r="F63" s="55"/>
      <c r="G63" s="50"/>
      <c r="H63" s="77"/>
    </row>
    <row r="64" spans="1:8" s="66" customFormat="1" ht="30" x14ac:dyDescent="0.25">
      <c r="A64" s="56">
        <f t="shared" si="4"/>
        <v>405</v>
      </c>
      <c r="B64" s="94" t="s">
        <v>86</v>
      </c>
      <c r="C64" s="65" t="s">
        <v>23</v>
      </c>
      <c r="D64" s="70" t="s">
        <v>24</v>
      </c>
      <c r="E64" s="65" t="s">
        <v>47</v>
      </c>
      <c r="F64" s="76"/>
      <c r="G64" s="50"/>
      <c r="H64" s="77"/>
    </row>
    <row r="65" spans="1:8" s="66" customFormat="1" ht="45" x14ac:dyDescent="0.25">
      <c r="A65" s="56">
        <f t="shared" si="4"/>
        <v>406</v>
      </c>
      <c r="B65" s="94" t="s">
        <v>44</v>
      </c>
      <c r="C65" s="65" t="s">
        <v>23</v>
      </c>
      <c r="D65" s="70" t="s">
        <v>24</v>
      </c>
      <c r="E65" s="65" t="s">
        <v>11</v>
      </c>
      <c r="F65" s="55"/>
      <c r="G65" s="50"/>
      <c r="H65" s="77"/>
    </row>
    <row r="66" spans="1:8" s="66" customFormat="1" ht="30" x14ac:dyDescent="0.25">
      <c r="A66" s="56">
        <f t="shared" si="4"/>
        <v>407</v>
      </c>
      <c r="B66" s="94" t="s">
        <v>45</v>
      </c>
      <c r="C66" s="65" t="s">
        <v>23</v>
      </c>
      <c r="D66" s="70" t="s">
        <v>24</v>
      </c>
      <c r="E66" s="65" t="s">
        <v>11</v>
      </c>
      <c r="F66" s="55"/>
      <c r="G66" s="50"/>
      <c r="H66" s="77"/>
    </row>
    <row r="67" spans="1:8" s="66" customFormat="1" ht="45" x14ac:dyDescent="0.25">
      <c r="A67" s="56">
        <f t="shared" si="4"/>
        <v>408</v>
      </c>
      <c r="B67" s="94" t="s">
        <v>46</v>
      </c>
      <c r="C67" s="65" t="s">
        <v>23</v>
      </c>
      <c r="D67" s="70" t="s">
        <v>24</v>
      </c>
      <c r="E67" s="65" t="s">
        <v>47</v>
      </c>
      <c r="F67" s="76"/>
      <c r="G67" s="50"/>
      <c r="H67" s="77"/>
    </row>
    <row r="68" spans="1:8" s="66" customFormat="1" ht="30" x14ac:dyDescent="0.25">
      <c r="A68" s="56">
        <f t="shared" si="4"/>
        <v>409</v>
      </c>
      <c r="B68" s="94" t="s">
        <v>48</v>
      </c>
      <c r="C68" s="65" t="s">
        <v>23</v>
      </c>
      <c r="D68" s="70" t="s">
        <v>24</v>
      </c>
      <c r="E68" s="65" t="s">
        <v>47</v>
      </c>
      <c r="F68" s="76"/>
      <c r="G68" s="50"/>
      <c r="H68" s="77"/>
    </row>
    <row r="69" spans="1:8" s="66" customFormat="1" ht="45" x14ac:dyDescent="0.25">
      <c r="A69" s="56">
        <f t="shared" si="4"/>
        <v>410</v>
      </c>
      <c r="B69" s="94" t="s">
        <v>49</v>
      </c>
      <c r="C69" s="65" t="s">
        <v>10</v>
      </c>
      <c r="D69" s="70"/>
      <c r="E69" s="65" t="s">
        <v>11</v>
      </c>
      <c r="F69" s="55"/>
      <c r="G69" s="50"/>
      <c r="H69" s="77"/>
    </row>
    <row r="70" spans="1:8" s="66" customFormat="1" ht="45" x14ac:dyDescent="0.25">
      <c r="A70" s="56">
        <f t="shared" si="4"/>
        <v>411</v>
      </c>
      <c r="B70" s="94" t="s">
        <v>53</v>
      </c>
      <c r="C70" s="65" t="s">
        <v>10</v>
      </c>
      <c r="D70" s="70"/>
      <c r="E70" s="65" t="s">
        <v>11</v>
      </c>
      <c r="F70" s="55"/>
      <c r="G70" s="73"/>
      <c r="H70" s="77"/>
    </row>
    <row r="71" spans="1:8" s="66" customFormat="1" ht="60" x14ac:dyDescent="0.25">
      <c r="A71" s="56">
        <f t="shared" si="4"/>
        <v>412</v>
      </c>
      <c r="B71" s="98" t="s">
        <v>57</v>
      </c>
      <c r="C71" s="65" t="s">
        <v>10</v>
      </c>
      <c r="D71" s="79"/>
      <c r="E71" s="42" t="s">
        <v>12</v>
      </c>
      <c r="F71" s="69"/>
      <c r="G71" s="73"/>
      <c r="H71" s="77"/>
    </row>
    <row r="72" spans="1:8" x14ac:dyDescent="0.25">
      <c r="A72" s="19"/>
      <c r="B72" s="106" t="s">
        <v>87</v>
      </c>
      <c r="C72" s="11"/>
      <c r="D72" s="106"/>
      <c r="E72" s="11"/>
      <c r="F72" s="107"/>
    </row>
    <row r="73" spans="1:8" s="66" customFormat="1" ht="47.25" customHeight="1" x14ac:dyDescent="0.25">
      <c r="A73" s="56">
        <f>A70+1</f>
        <v>412</v>
      </c>
      <c r="B73" s="94" t="s">
        <v>50</v>
      </c>
      <c r="C73" s="65" t="s">
        <v>10</v>
      </c>
      <c r="D73" s="70"/>
      <c r="E73" s="65" t="s">
        <v>11</v>
      </c>
      <c r="F73" s="55"/>
      <c r="G73" s="50"/>
      <c r="H73" s="77"/>
    </row>
    <row r="74" spans="1:8" s="66" customFormat="1" ht="114" customHeight="1" x14ac:dyDescent="0.25">
      <c r="A74" s="56">
        <f t="shared" si="4"/>
        <v>413</v>
      </c>
      <c r="B74" s="94" t="s">
        <v>51</v>
      </c>
      <c r="C74" s="65" t="s">
        <v>10</v>
      </c>
      <c r="D74" s="70"/>
      <c r="E74" s="65" t="s">
        <v>11</v>
      </c>
      <c r="F74" s="55"/>
      <c r="G74" s="50"/>
      <c r="H74" s="77"/>
    </row>
    <row r="75" spans="1:8" s="66" customFormat="1" ht="45" x14ac:dyDescent="0.25">
      <c r="A75" s="56">
        <f t="shared" si="4"/>
        <v>414</v>
      </c>
      <c r="B75" s="97" t="s">
        <v>52</v>
      </c>
      <c r="C75" s="65" t="s">
        <v>10</v>
      </c>
      <c r="D75" s="78"/>
      <c r="E75" s="65" t="s">
        <v>11</v>
      </c>
      <c r="F75" s="55"/>
      <c r="G75" s="73"/>
      <c r="H75" s="77"/>
    </row>
    <row r="76" spans="1:8" s="66" customFormat="1" ht="30" x14ac:dyDescent="0.25">
      <c r="A76" s="56">
        <f t="shared" si="4"/>
        <v>415</v>
      </c>
      <c r="B76" s="94" t="s">
        <v>54</v>
      </c>
      <c r="C76" s="65" t="s">
        <v>10</v>
      </c>
      <c r="D76" s="70"/>
      <c r="E76" s="65" t="s">
        <v>11</v>
      </c>
      <c r="F76" s="55"/>
      <c r="G76" s="73"/>
      <c r="H76" s="77"/>
    </row>
    <row r="77" spans="1:8" s="66" customFormat="1" ht="45" x14ac:dyDescent="0.25">
      <c r="A77" s="56">
        <f t="shared" si="4"/>
        <v>416</v>
      </c>
      <c r="B77" s="94" t="s">
        <v>55</v>
      </c>
      <c r="C77" s="65" t="s">
        <v>10</v>
      </c>
      <c r="D77" s="70"/>
      <c r="E77" s="65" t="s">
        <v>11</v>
      </c>
      <c r="F77" s="55"/>
      <c r="G77" s="73"/>
      <c r="H77" s="77"/>
    </row>
    <row r="78" spans="1:8" s="66" customFormat="1" ht="53.1" customHeight="1" x14ac:dyDescent="0.25">
      <c r="A78" s="56">
        <f t="shared" si="4"/>
        <v>417</v>
      </c>
      <c r="B78" s="98" t="s">
        <v>56</v>
      </c>
      <c r="C78" s="65" t="s">
        <v>10</v>
      </c>
      <c r="D78" s="79"/>
      <c r="E78" s="65" t="s">
        <v>11</v>
      </c>
      <c r="F78" s="55"/>
      <c r="G78" s="73"/>
      <c r="H78" s="77"/>
    </row>
    <row r="79" spans="1:8" s="66" customFormat="1" ht="45" x14ac:dyDescent="0.25">
      <c r="A79" s="56">
        <f t="shared" si="4"/>
        <v>418</v>
      </c>
      <c r="B79" s="94" t="s">
        <v>58</v>
      </c>
      <c r="C79" s="65" t="s">
        <v>10</v>
      </c>
      <c r="D79" s="70"/>
      <c r="E79" s="65" t="s">
        <v>11</v>
      </c>
      <c r="F79" s="55"/>
      <c r="G79" s="73"/>
      <c r="H79" s="77"/>
    </row>
    <row r="80" spans="1:8" s="66" customFormat="1" ht="45" x14ac:dyDescent="0.25">
      <c r="A80" s="56">
        <f t="shared" si="4"/>
        <v>419</v>
      </c>
      <c r="B80" s="94" t="s">
        <v>110</v>
      </c>
      <c r="C80" s="65" t="s">
        <v>10</v>
      </c>
      <c r="D80" s="70"/>
      <c r="E80" s="65" t="s">
        <v>11</v>
      </c>
      <c r="F80" s="55"/>
      <c r="G80" s="50"/>
      <c r="H80" s="77"/>
    </row>
    <row r="81" spans="1:8" s="66" customFormat="1" ht="96.6" customHeight="1" x14ac:dyDescent="0.25">
      <c r="A81" s="56">
        <f t="shared" si="4"/>
        <v>420</v>
      </c>
      <c r="B81" s="70" t="s">
        <v>59</v>
      </c>
      <c r="C81" s="65" t="s">
        <v>10</v>
      </c>
      <c r="D81" s="70"/>
      <c r="E81" s="65" t="s">
        <v>11</v>
      </c>
      <c r="F81" s="55"/>
      <c r="G81" s="50"/>
      <c r="H81" s="77"/>
    </row>
    <row r="82" spans="1:8" s="66" customFormat="1" ht="60" x14ac:dyDescent="0.25">
      <c r="A82" s="56">
        <f t="shared" si="4"/>
        <v>421</v>
      </c>
      <c r="B82" s="78" t="s">
        <v>60</v>
      </c>
      <c r="C82" s="65" t="s">
        <v>10</v>
      </c>
      <c r="D82" s="78"/>
      <c r="E82" s="65" t="s">
        <v>11</v>
      </c>
      <c r="F82" s="55"/>
      <c r="G82" s="50"/>
      <c r="H82" s="77"/>
    </row>
    <row r="83" spans="1:8" s="66" customFormat="1" ht="134.25" customHeight="1" x14ac:dyDescent="0.25">
      <c r="A83" s="56">
        <f t="shared" si="4"/>
        <v>422</v>
      </c>
      <c r="B83" s="70" t="s">
        <v>111</v>
      </c>
      <c r="C83" s="65" t="s">
        <v>10</v>
      </c>
      <c r="D83" s="70"/>
      <c r="E83" s="65" t="s">
        <v>11</v>
      </c>
      <c r="F83" s="55"/>
      <c r="G83" s="39"/>
      <c r="H83" s="77"/>
    </row>
    <row r="84" spans="1:8" s="66" customFormat="1" ht="30" x14ac:dyDescent="0.25">
      <c r="A84" s="56">
        <f t="shared" si="4"/>
        <v>423</v>
      </c>
      <c r="B84" s="80" t="s">
        <v>112</v>
      </c>
      <c r="C84" s="99" t="s">
        <v>23</v>
      </c>
      <c r="D84" s="80" t="s">
        <v>24</v>
      </c>
      <c r="E84" s="65" t="s">
        <v>11</v>
      </c>
      <c r="F84" s="55"/>
      <c r="G84" s="39"/>
      <c r="H84" s="77"/>
    </row>
    <row r="85" spans="1:8" s="66" customFormat="1" ht="74.45" customHeight="1" x14ac:dyDescent="0.25">
      <c r="A85" s="56">
        <f t="shared" si="4"/>
        <v>424</v>
      </c>
      <c r="B85" s="94" t="s">
        <v>61</v>
      </c>
      <c r="C85" s="65" t="s">
        <v>10</v>
      </c>
      <c r="D85" s="70"/>
      <c r="E85" s="65" t="s">
        <v>11</v>
      </c>
      <c r="F85" s="55"/>
      <c r="G85" s="39"/>
      <c r="H85" s="77"/>
    </row>
    <row r="86" spans="1:8" s="66" customFormat="1" ht="74.45" customHeight="1" x14ac:dyDescent="0.25">
      <c r="A86" s="56">
        <f t="shared" si="4"/>
        <v>425</v>
      </c>
      <c r="B86" s="70" t="s">
        <v>113</v>
      </c>
      <c r="C86" s="65" t="s">
        <v>10</v>
      </c>
      <c r="D86" s="70"/>
      <c r="E86" s="65" t="s">
        <v>11</v>
      </c>
      <c r="F86" s="55"/>
      <c r="G86" s="39"/>
      <c r="H86" s="77"/>
    </row>
    <row r="87" spans="1:8" s="66" customFormat="1" ht="82.35" customHeight="1" x14ac:dyDescent="0.25">
      <c r="A87" s="56">
        <f t="shared" ref="A87:A95" si="5">A86+1</f>
        <v>426</v>
      </c>
      <c r="B87" s="94" t="s">
        <v>62</v>
      </c>
      <c r="C87" s="65" t="s">
        <v>10</v>
      </c>
      <c r="D87" s="70"/>
      <c r="E87" s="42" t="s">
        <v>12</v>
      </c>
      <c r="F87" s="69"/>
      <c r="G87" s="39"/>
      <c r="H87" s="77"/>
    </row>
    <row r="88" spans="1:8" s="66" customFormat="1" ht="60" x14ac:dyDescent="0.25">
      <c r="A88" s="56">
        <f t="shared" si="5"/>
        <v>427</v>
      </c>
      <c r="B88" s="97" t="s">
        <v>114</v>
      </c>
      <c r="C88" s="65" t="s">
        <v>10</v>
      </c>
      <c r="D88" s="78"/>
      <c r="E88" s="42" t="s">
        <v>12</v>
      </c>
      <c r="F88" s="69"/>
      <c r="G88" s="39"/>
      <c r="H88" s="77"/>
    </row>
    <row r="89" spans="1:8" s="66" customFormat="1" ht="75" x14ac:dyDescent="0.25">
      <c r="A89" s="56">
        <f t="shared" si="5"/>
        <v>428</v>
      </c>
      <c r="B89" s="97" t="s">
        <v>63</v>
      </c>
      <c r="C89" s="65" t="s">
        <v>10</v>
      </c>
      <c r="D89" s="78"/>
      <c r="E89" s="65" t="s">
        <v>11</v>
      </c>
      <c r="F89" s="55"/>
      <c r="G89" s="39"/>
      <c r="H89" s="77"/>
    </row>
    <row r="90" spans="1:8" s="66" customFormat="1" ht="109.5" customHeight="1" x14ac:dyDescent="0.25">
      <c r="A90" s="56">
        <f t="shared" si="5"/>
        <v>429</v>
      </c>
      <c r="B90" s="100" t="s">
        <v>115</v>
      </c>
      <c r="C90" s="65" t="s">
        <v>10</v>
      </c>
      <c r="D90" s="81"/>
      <c r="E90" s="65" t="s">
        <v>11</v>
      </c>
      <c r="F90" s="55"/>
      <c r="G90" s="39"/>
      <c r="H90" s="77"/>
    </row>
    <row r="91" spans="1:8" s="66" customFormat="1" ht="198.75" customHeight="1" x14ac:dyDescent="0.25">
      <c r="A91" s="56">
        <f t="shared" si="5"/>
        <v>430</v>
      </c>
      <c r="B91" s="101" t="s">
        <v>116</v>
      </c>
      <c r="C91" s="36" t="s">
        <v>23</v>
      </c>
      <c r="D91" s="82" t="s">
        <v>24</v>
      </c>
      <c r="E91" s="41" t="s">
        <v>12</v>
      </c>
      <c r="F91" s="37"/>
      <c r="G91" s="38" t="s">
        <v>64</v>
      </c>
      <c r="H91" s="77"/>
    </row>
    <row r="92" spans="1:8" s="66" customFormat="1" ht="105.75" customHeight="1" x14ac:dyDescent="0.25">
      <c r="A92" s="56">
        <f t="shared" si="5"/>
        <v>431</v>
      </c>
      <c r="B92" s="94" t="s">
        <v>117</v>
      </c>
      <c r="C92" s="65" t="s">
        <v>10</v>
      </c>
      <c r="D92" s="70"/>
      <c r="E92" s="42" t="s">
        <v>12</v>
      </c>
      <c r="F92" s="69"/>
      <c r="G92" s="39"/>
      <c r="H92" s="77"/>
    </row>
    <row r="93" spans="1:8" s="66" customFormat="1" ht="96.75" customHeight="1" x14ac:dyDescent="0.25">
      <c r="A93" s="56">
        <f t="shared" si="5"/>
        <v>432</v>
      </c>
      <c r="B93" s="83" t="s">
        <v>65</v>
      </c>
      <c r="C93" s="65" t="s">
        <v>10</v>
      </c>
      <c r="D93" s="81"/>
      <c r="E93" s="65" t="s">
        <v>11</v>
      </c>
      <c r="F93" s="55"/>
      <c r="G93" s="39"/>
      <c r="H93" s="77"/>
    </row>
    <row r="94" spans="1:8" s="66" customFormat="1" ht="97.5" customHeight="1" x14ac:dyDescent="0.25">
      <c r="A94" s="56">
        <f t="shared" si="5"/>
        <v>433</v>
      </c>
      <c r="B94" s="83" t="s">
        <v>118</v>
      </c>
      <c r="C94" s="65" t="s">
        <v>10</v>
      </c>
      <c r="D94" s="81"/>
      <c r="E94" s="65" t="s">
        <v>11</v>
      </c>
      <c r="F94" s="55"/>
      <c r="G94" s="39"/>
      <c r="H94" s="77"/>
    </row>
    <row r="95" spans="1:8" s="66" customFormat="1" ht="30" x14ac:dyDescent="0.25">
      <c r="A95" s="56">
        <f t="shared" si="5"/>
        <v>434</v>
      </c>
      <c r="B95" s="83" t="s">
        <v>119</v>
      </c>
      <c r="C95" s="65" t="s">
        <v>10</v>
      </c>
      <c r="D95" s="81"/>
      <c r="E95" s="65" t="s">
        <v>11</v>
      </c>
      <c r="F95" s="55"/>
      <c r="G95" s="39"/>
      <c r="H95" s="77"/>
    </row>
    <row r="96" spans="1:8" x14ac:dyDescent="0.25">
      <c r="A96" s="57"/>
      <c r="B96" s="58"/>
      <c r="C96" s="57"/>
      <c r="D96" s="58"/>
      <c r="E96" s="57"/>
      <c r="F96" s="58"/>
    </row>
    <row r="97" spans="1:7" ht="21" x14ac:dyDescent="0.25">
      <c r="A97" s="46" t="s">
        <v>66</v>
      </c>
      <c r="B97" s="59"/>
      <c r="C97" s="60"/>
      <c r="D97" s="59"/>
      <c r="E97" s="61" t="s">
        <v>7</v>
      </c>
      <c r="F97" s="61" t="s">
        <v>8</v>
      </c>
    </row>
    <row r="98" spans="1:7" x14ac:dyDescent="0.25">
      <c r="A98" s="57"/>
      <c r="B98" s="58"/>
      <c r="C98" s="57"/>
      <c r="D98" s="58"/>
      <c r="E98" s="57"/>
      <c r="F98" s="58"/>
    </row>
    <row r="99" spans="1:7" ht="48.75" customHeight="1" x14ac:dyDescent="0.25">
      <c r="A99" s="19">
        <v>501</v>
      </c>
      <c r="B99" s="84" t="s">
        <v>67</v>
      </c>
      <c r="C99" s="19" t="s">
        <v>10</v>
      </c>
      <c r="D99" s="84"/>
      <c r="E99" s="19" t="s">
        <v>11</v>
      </c>
      <c r="F99" s="55"/>
    </row>
    <row r="100" spans="1:7" ht="42.6" customHeight="1" x14ac:dyDescent="0.25">
      <c r="A100" s="19">
        <f t="shared" ref="A100:A102" si="6">A99+1</f>
        <v>502</v>
      </c>
      <c r="B100" s="84" t="s">
        <v>68</v>
      </c>
      <c r="C100" s="19" t="s">
        <v>10</v>
      </c>
      <c r="D100" s="84"/>
      <c r="E100" s="19" t="s">
        <v>11</v>
      </c>
      <c r="F100" s="55"/>
    </row>
    <row r="101" spans="1:7" ht="60" x14ac:dyDescent="0.25">
      <c r="A101" s="19">
        <f t="shared" si="6"/>
        <v>503</v>
      </c>
      <c r="B101" s="85" t="s">
        <v>69</v>
      </c>
      <c r="C101" s="32" t="s">
        <v>10</v>
      </c>
      <c r="D101" s="85"/>
      <c r="E101" s="19" t="s">
        <v>11</v>
      </c>
      <c r="F101" s="55"/>
    </row>
    <row r="102" spans="1:7" ht="45" x14ac:dyDescent="0.25">
      <c r="A102" s="36">
        <f t="shared" si="6"/>
        <v>504</v>
      </c>
      <c r="B102" s="85" t="s">
        <v>70</v>
      </c>
      <c r="C102" s="34" t="s">
        <v>23</v>
      </c>
      <c r="D102" s="85" t="s">
        <v>71</v>
      </c>
      <c r="E102" s="34" t="s">
        <v>72</v>
      </c>
      <c r="F102" s="86"/>
    </row>
    <row r="103" spans="1:7" x14ac:dyDescent="0.25">
      <c r="A103" s="57"/>
      <c r="B103" s="58"/>
      <c r="C103" s="57"/>
      <c r="D103" s="58"/>
      <c r="E103" s="57"/>
      <c r="F103" s="58"/>
    </row>
    <row r="104" spans="1:7" ht="21" x14ac:dyDescent="0.25">
      <c r="A104" s="46" t="s">
        <v>73</v>
      </c>
      <c r="B104" s="59"/>
      <c r="C104" s="60"/>
      <c r="D104" s="59"/>
      <c r="E104" s="61" t="s">
        <v>7</v>
      </c>
      <c r="F104" s="61" t="s">
        <v>8</v>
      </c>
    </row>
    <row r="105" spans="1:7" x14ac:dyDescent="0.25">
      <c r="A105" s="57"/>
      <c r="B105" s="58"/>
      <c r="C105" s="57"/>
      <c r="D105" s="58"/>
      <c r="E105" s="57"/>
      <c r="F105" s="58"/>
    </row>
    <row r="106" spans="1:7" ht="30" x14ac:dyDescent="0.25">
      <c r="A106" s="65">
        <v>601</v>
      </c>
      <c r="B106" s="87" t="s">
        <v>74</v>
      </c>
      <c r="C106" s="36" t="s">
        <v>75</v>
      </c>
      <c r="D106" s="87"/>
      <c r="E106" s="36" t="s">
        <v>12</v>
      </c>
      <c r="F106" s="88"/>
    </row>
    <row r="107" spans="1:7" x14ac:dyDescent="0.25">
      <c r="A107" s="89"/>
      <c r="B107" s="89"/>
      <c r="C107" s="89"/>
      <c r="D107" s="89"/>
      <c r="E107" s="89"/>
      <c r="F107" s="89"/>
    </row>
    <row r="108" spans="1:7" ht="21" x14ac:dyDescent="0.25">
      <c r="A108" s="46" t="s">
        <v>76</v>
      </c>
      <c r="B108" s="59"/>
      <c r="C108" s="60"/>
      <c r="D108" s="59"/>
      <c r="E108" s="61" t="s">
        <v>7</v>
      </c>
      <c r="F108" s="61" t="s">
        <v>8</v>
      </c>
    </row>
    <row r="109" spans="1:7" x14ac:dyDescent="0.25">
      <c r="A109" s="57"/>
      <c r="B109" s="58"/>
      <c r="C109" s="57"/>
      <c r="D109" s="58"/>
      <c r="E109" s="57"/>
      <c r="F109" s="58"/>
    </row>
    <row r="110" spans="1:7" ht="231" customHeight="1" x14ac:dyDescent="0.25">
      <c r="A110" s="36">
        <v>701</v>
      </c>
      <c r="B110" s="87" t="s">
        <v>77</v>
      </c>
      <c r="C110" s="36" t="s">
        <v>23</v>
      </c>
      <c r="D110" s="87"/>
      <c r="E110" s="36" t="s">
        <v>12</v>
      </c>
      <c r="F110" s="88"/>
      <c r="G110" s="108" t="s">
        <v>121</v>
      </c>
    </row>
    <row r="111" spans="1:7" ht="45" x14ac:dyDescent="0.25">
      <c r="A111" s="36">
        <f>A110+1</f>
        <v>702</v>
      </c>
      <c r="B111" s="82" t="s">
        <v>88</v>
      </c>
      <c r="C111" s="105" t="s">
        <v>23</v>
      </c>
      <c r="D111" s="82"/>
      <c r="E111" s="105" t="s">
        <v>84</v>
      </c>
      <c r="F111" s="88"/>
      <c r="G111" s="109" t="s">
        <v>89</v>
      </c>
    </row>
    <row r="112" spans="1:7" ht="75" x14ac:dyDescent="0.25">
      <c r="A112" s="36">
        <f t="shared" ref="A112:A114" si="7">A111+1</f>
        <v>703</v>
      </c>
      <c r="B112" s="82" t="s">
        <v>90</v>
      </c>
      <c r="C112" s="36" t="s">
        <v>10</v>
      </c>
      <c r="D112" s="82"/>
      <c r="E112" s="36" t="s">
        <v>12</v>
      </c>
      <c r="F112" s="88"/>
      <c r="G112" s="50"/>
    </row>
    <row r="113" spans="1:7" ht="30" x14ac:dyDescent="0.25">
      <c r="A113" s="36">
        <f t="shared" si="7"/>
        <v>704</v>
      </c>
      <c r="B113" s="82" t="s">
        <v>120</v>
      </c>
      <c r="C113" s="36" t="s">
        <v>10</v>
      </c>
      <c r="D113" s="82"/>
      <c r="E113" s="36" t="s">
        <v>0</v>
      </c>
      <c r="F113" s="55"/>
      <c r="G113" s="50"/>
    </row>
    <row r="114" spans="1:7" ht="30" x14ac:dyDescent="0.25">
      <c r="A114" s="36">
        <f t="shared" si="7"/>
        <v>705</v>
      </c>
      <c r="B114" s="102" t="s">
        <v>78</v>
      </c>
      <c r="C114" s="36" t="s">
        <v>10</v>
      </c>
      <c r="D114" s="82"/>
      <c r="E114" s="36" t="s">
        <v>0</v>
      </c>
      <c r="F114" s="55"/>
      <c r="G114" s="50"/>
    </row>
    <row r="115" spans="1:7" x14ac:dyDescent="0.25">
      <c r="A115" s="89"/>
      <c r="B115" s="89"/>
      <c r="C115" s="89"/>
      <c r="D115" s="89"/>
      <c r="E115" s="89"/>
      <c r="F115" s="89"/>
    </row>
    <row r="116" spans="1:7" s="31" customFormat="1" x14ac:dyDescent="0.25"/>
    <row r="117" spans="1:7" s="31" customFormat="1" x14ac:dyDescent="0.25"/>
    <row r="118" spans="1:7" s="31" customFormat="1" x14ac:dyDescent="0.25"/>
    <row r="119" spans="1:7" s="31" customFormat="1" x14ac:dyDescent="0.25"/>
    <row r="120" spans="1:7" s="31" customFormat="1" x14ac:dyDescent="0.25"/>
    <row r="121" spans="1:7" s="31" customFormat="1" x14ac:dyDescent="0.25"/>
    <row r="122" spans="1:7" s="31" customFormat="1" x14ac:dyDescent="0.25"/>
    <row r="123" spans="1:7" s="31" customFormat="1" x14ac:dyDescent="0.25"/>
    <row r="124" spans="1:7" s="31" customFormat="1" x14ac:dyDescent="0.25"/>
    <row r="125" spans="1:7" s="31" customFormat="1" x14ac:dyDescent="0.25"/>
    <row r="126" spans="1:7" s="31" customFormat="1" x14ac:dyDescent="0.25"/>
    <row r="127" spans="1:7" s="31" customFormat="1" x14ac:dyDescent="0.25"/>
    <row r="128" spans="1:7" s="31" customFormat="1" x14ac:dyDescent="0.25"/>
    <row r="129" s="31" customFormat="1" x14ac:dyDescent="0.25"/>
    <row r="130" s="31" customFormat="1" x14ac:dyDescent="0.25"/>
    <row r="131" s="31" customFormat="1" x14ac:dyDescent="0.25"/>
    <row r="132" s="31" customFormat="1" x14ac:dyDescent="0.25"/>
    <row r="133" s="31" customFormat="1" x14ac:dyDescent="0.25"/>
    <row r="134" s="31" customFormat="1" x14ac:dyDescent="0.25"/>
    <row r="135" s="31" customFormat="1" x14ac:dyDescent="0.25"/>
    <row r="136" s="31" customFormat="1" x14ac:dyDescent="0.25"/>
    <row r="137" s="31" customFormat="1" x14ac:dyDescent="0.25"/>
    <row r="138" s="31" customFormat="1" x14ac:dyDescent="0.25"/>
    <row r="139" s="31" customFormat="1" x14ac:dyDescent="0.25"/>
    <row r="140" s="31" customFormat="1" x14ac:dyDescent="0.25"/>
    <row r="141" s="31" customFormat="1" x14ac:dyDescent="0.25"/>
    <row r="142" s="31" customFormat="1" x14ac:dyDescent="0.25"/>
    <row r="143" s="31" customFormat="1" x14ac:dyDescent="0.25"/>
    <row r="144" s="31" customFormat="1" x14ac:dyDescent="0.25"/>
    <row r="145" s="31" customFormat="1" x14ac:dyDescent="0.25"/>
    <row r="146" s="31" customFormat="1" x14ac:dyDescent="0.25"/>
    <row r="147" s="31" customFormat="1" x14ac:dyDescent="0.25"/>
    <row r="148" s="31" customFormat="1" x14ac:dyDescent="0.25"/>
    <row r="149" s="31" customFormat="1" x14ac:dyDescent="0.25"/>
    <row r="150" s="31" customFormat="1" x14ac:dyDescent="0.25"/>
    <row r="151" s="31" customFormat="1" x14ac:dyDescent="0.25"/>
    <row r="152" s="31" customFormat="1" x14ac:dyDescent="0.25"/>
    <row r="153" s="31" customFormat="1" x14ac:dyDescent="0.25"/>
    <row r="154" s="31" customFormat="1" x14ac:dyDescent="0.25"/>
    <row r="155" s="31" customFormat="1" x14ac:dyDescent="0.25"/>
    <row r="156" s="31" customFormat="1" x14ac:dyDescent="0.25"/>
    <row r="157" s="31" customFormat="1" x14ac:dyDescent="0.25"/>
    <row r="158" s="31" customFormat="1" x14ac:dyDescent="0.25"/>
    <row r="159" s="31" customFormat="1" x14ac:dyDescent="0.25"/>
    <row r="160" s="31" customFormat="1" x14ac:dyDescent="0.25"/>
    <row r="161" spans="1:6" s="31" customFormat="1" x14ac:dyDescent="0.25"/>
    <row r="162" spans="1:6" s="31" customFormat="1" x14ac:dyDescent="0.25"/>
    <row r="163" spans="1:6" s="31" customFormat="1" x14ac:dyDescent="0.25"/>
    <row r="164" spans="1:6" s="31" customFormat="1" x14ac:dyDescent="0.25"/>
    <row r="165" spans="1:6" s="31" customFormat="1" x14ac:dyDescent="0.25"/>
    <row r="166" spans="1:6" s="31" customFormat="1" x14ac:dyDescent="0.25"/>
    <row r="167" spans="1:6" s="31" customFormat="1" x14ac:dyDescent="0.25"/>
    <row r="168" spans="1:6" s="31" customFormat="1" x14ac:dyDescent="0.25"/>
    <row r="169" spans="1:6" s="31" customFormat="1" x14ac:dyDescent="0.25"/>
    <row r="170" spans="1:6" s="31" customFormat="1" x14ac:dyDescent="0.25"/>
    <row r="171" spans="1:6" s="31" customFormat="1" x14ac:dyDescent="0.25"/>
    <row r="172" spans="1:6" x14ac:dyDescent="0.25">
      <c r="A172" s="89"/>
      <c r="B172" s="89"/>
      <c r="C172" s="89"/>
      <c r="D172" s="89"/>
      <c r="E172" s="89"/>
      <c r="F172" s="89"/>
    </row>
    <row r="173" spans="1:6" x14ac:dyDescent="0.25">
      <c r="A173" s="89"/>
      <c r="B173" s="89"/>
      <c r="C173" s="89"/>
      <c r="D173" s="89"/>
      <c r="E173" s="89"/>
      <c r="F173" s="89"/>
    </row>
    <row r="174" spans="1:6" x14ac:dyDescent="0.25">
      <c r="A174" s="89"/>
      <c r="B174" s="89"/>
      <c r="C174" s="89"/>
      <c r="D174" s="89"/>
      <c r="E174" s="89"/>
      <c r="F174" s="89"/>
    </row>
  </sheetData>
  <sheetProtection algorithmName="SHA-512" hashValue="9Wg/aYRcqfvw/2bOXgy8//NLuc1NVADGZ69Qi1wmZ9rwypFuMiZj/3jd/QreeZOsKcPoWb/ExuAvtuccs7Qe3A==" saltValue="cKo4HdG2P+sk+H9ikhFbIw==" spinCount="100000" sheet="1" formatCells="0" formatRows="0" selectLockedCells="1"/>
  <mergeCells count="1">
    <mergeCell ref="A5:B5"/>
  </mergeCells>
  <dataValidations count="1">
    <dataValidation type="list" allowBlank="1" showInputMessage="1" showErrorMessage="1" sqref="F8:F15 F17 F19:F22 F24:F29 F31 F35:F37 F42:F45 F49 F51 F54:F55 F61:F63 F65:F66 F69:F70 F73:F86 F89:F90 F93:F95 F99:F101 F113:F114" xr:uid="{08BEE443-31BF-40C2-8C25-7D19796D31B3}">
      <formula1>$G$1:$G$2</formula1>
    </dataValidation>
  </dataValidations>
  <pageMargins left="0.70866141732283472" right="0.70866141732283472" top="0.74803149606299213" bottom="0.74803149606299213" header="0.31496062992125984" footer="0.31496062992125984"/>
  <pageSetup paperSize="9" scale="51" fitToHeight="25" orientation="portrait" r:id="rId1"/>
  <rowBreaks count="3" manualBreakCount="3">
    <brk id="45" max="16383" man="1"/>
    <brk id="55" max="16383" man="1"/>
    <brk id="102"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A.2 Generelle_Anforderungen</vt:lpstr>
      <vt:lpstr>'A.2 Generelle_Anforderungen'!Druckbereich</vt:lpstr>
    </vt:vector>
  </TitlesOfParts>
  <Company>mc2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Björn Schmidt</dc:creator>
  <cp:lastModifiedBy>Björn Schmidt</cp:lastModifiedBy>
  <dcterms:created xsi:type="dcterms:W3CDTF">2026-03-21T11:30:04Z</dcterms:created>
  <dcterms:modified xsi:type="dcterms:W3CDTF">2026-04-13T18:45:58Z</dcterms:modified>
</cp:coreProperties>
</file>